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s\Desktop\LICITACIONES GH-2025\CONSTRUCCION ACERAS Y CONTENES 2025\LINEAMIENTOS DE LA OBRA\"/>
    </mc:Choice>
  </mc:AlternateContent>
  <bookViews>
    <workbookView xWindow="0" yWindow="0" windowWidth="19368" windowHeight="9192"/>
  </bookViews>
  <sheets>
    <sheet name="Presupuesto de Clien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\4">#REF!</definedName>
    <definedName name="\6">#REF!</definedName>
    <definedName name="\A">#REF!</definedName>
    <definedName name="\E">#REF!</definedName>
    <definedName name="\I">#REF!</definedName>
    <definedName name="\M">#REF!</definedName>
    <definedName name="\N">#REF!</definedName>
    <definedName name="\O">#REF!</definedName>
    <definedName name="\p">[1]PRESUPUESTO!#REF!</definedName>
    <definedName name="\q">[1]PRESUPUESTO!#REF!</definedName>
    <definedName name="\R">#REF!</definedName>
    <definedName name="\T">#REF!</definedName>
    <definedName name="\U">#REF!</definedName>
    <definedName name="\w">[1]PRESUPUESTO!#REF!</definedName>
    <definedName name="\z">[1]PRESUPUESTO!#REF!</definedName>
    <definedName name="___________CAL50">#REF!</definedName>
    <definedName name="___________mz125">#REF!</definedName>
    <definedName name="___________MZ13">#REF!</definedName>
    <definedName name="___________MZ14">#REF!</definedName>
    <definedName name="___________MZ17">#REF!</definedName>
    <definedName name="_________hor210">'[2]anal term'!$G$1512</definedName>
    <definedName name="________CAL50">#REF!</definedName>
    <definedName name="________hor210">'[2]anal term'!$G$1512</definedName>
    <definedName name="________MZ1155">#REF!</definedName>
    <definedName name="________mz125">#REF!</definedName>
    <definedName name="________MZ13">#REF!</definedName>
    <definedName name="________MZ14">#REF!</definedName>
    <definedName name="________MZ17">#REF!</definedName>
    <definedName name="_______hor210">'[2]anal term'!$G$1512</definedName>
    <definedName name="_______MZ16">#REF!</definedName>
    <definedName name="______CAL50">#REF!</definedName>
    <definedName name="______hor210">'[2]anal term'!$G$1512</definedName>
    <definedName name="______MZ1155">#REF!</definedName>
    <definedName name="______mz125">#REF!</definedName>
    <definedName name="______MZ13">#REF!</definedName>
    <definedName name="______MZ14">#REF!</definedName>
    <definedName name="______MZ16">#REF!</definedName>
    <definedName name="______MZ17">#REF!</definedName>
    <definedName name="_____CAL50">#REF!</definedName>
    <definedName name="_____hor210">'[2]anal term'!$G$1512</definedName>
    <definedName name="_____MZ1155">#REF!</definedName>
    <definedName name="_____mz125">#REF!</definedName>
    <definedName name="_____MZ13">#REF!</definedName>
    <definedName name="_____MZ14">#REF!</definedName>
    <definedName name="_____MZ16">#REF!</definedName>
    <definedName name="_____MZ17">#REF!</definedName>
    <definedName name="____hor210">'[2]anal term'!$G$1512</definedName>
    <definedName name="____MZ1155">#REF!</definedName>
    <definedName name="____MZ16">#REF!</definedName>
    <definedName name="___CAL50">#REF!</definedName>
    <definedName name="___hor140">#REF!</definedName>
    <definedName name="___hor210">'[2]anal term'!$G$1512</definedName>
    <definedName name="___hor280">[3]Analisis!$D$63</definedName>
    <definedName name="___MZ1155">#REF!</definedName>
    <definedName name="___mz125">#REF!</definedName>
    <definedName name="___MZ13">#REF!</definedName>
    <definedName name="___MZ14">#REF!</definedName>
    <definedName name="___MZ16">#REF!</definedName>
    <definedName name="___MZ17">#REF!</definedName>
    <definedName name="___pu1">#REF!</definedName>
    <definedName name="___pu10">#REF!</definedName>
    <definedName name="___pu2">#REF!</definedName>
    <definedName name="___pu4">[4]Sheet4!$E$1:$E$65536</definedName>
    <definedName name="___pu5">[4]Sheet5!$E$1:$E$65536</definedName>
    <definedName name="___PU6">#REF!</definedName>
    <definedName name="___pu7">#REF!</definedName>
    <definedName name="___pu8">#REF!</definedName>
    <definedName name="___TC110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hidden="1">[5]A!#REF!</definedName>
    <definedName name="__123Graph_B" hidden="1">[5]A!#REF!</definedName>
    <definedName name="__123Graph_C" hidden="1">[5]A!#REF!</definedName>
    <definedName name="__123Graph_D" hidden="1">[5]A!#REF!</definedName>
    <definedName name="__123Graph_E" hidden="1">[5]A!#REF!</definedName>
    <definedName name="__123Graph_F" hidden="1">[5]A!#REF!</definedName>
    <definedName name="__CAL50">#REF!</definedName>
    <definedName name="__hor140">#REF!</definedName>
    <definedName name="__hor210">'[2]anal term'!$G$1512</definedName>
    <definedName name="__hor280">[6]Analisis!$D$63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pu1">#REF!</definedName>
    <definedName name="__pu10">#REF!</definedName>
    <definedName name="__pu2">#REF!</definedName>
    <definedName name="__pu3">#REF!</definedName>
    <definedName name="__pu4">[7]Sheet4!$E$1:$E$65536</definedName>
    <definedName name="__pu5">[7]Sheet5!$E$1:$E$65536</definedName>
    <definedName name="__PU6">#REF!</definedName>
    <definedName name="__pu7">#REF!</definedName>
    <definedName name="__pu8">#REF!</definedName>
    <definedName name="__REALIZADO">[1]PRESUPUESTO!#REF!</definedName>
    <definedName name="__SUB1">[8]Análisis!#REF!</definedName>
    <definedName name="__TC110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01_MOV_DE_TIERRA">#REF!</definedName>
    <definedName name="_02_Hormigón">#REF!</definedName>
    <definedName name="_03_Verjas">#REF!</definedName>
    <definedName name="_04_Pasarela">#REF!</definedName>
    <definedName name="_05_Inst_Sanit_Edif">#REF!</definedName>
    <definedName name="_07_Mampostería">#REF!</definedName>
    <definedName name="_08_Techos">#REF!</definedName>
    <definedName name="_09_Revestimientos">#REF!</definedName>
    <definedName name="_1">#N/A</definedName>
    <definedName name="_1___MAT_ACERO">#REF!</definedName>
    <definedName name="_10___PRES_PLAFONES">#REF!</definedName>
    <definedName name="_10_Puertas">#REF!</definedName>
    <definedName name="_10MAT_HORM._I">#REF!</definedName>
    <definedName name="_11___PRES_REVEST.">#REF!</definedName>
    <definedName name="_11MAT_MOVTO_TIERR">#REF!</definedName>
    <definedName name="_12___PRES_TOTAL">#REF!</definedName>
    <definedName name="_12_Ventanas">#REF!</definedName>
    <definedName name="_12MAT_PINTURA">#REF!</definedName>
    <definedName name="_13___PRES_VENTANAS">#REF!</definedName>
    <definedName name="_13_Pisos">#REF!</definedName>
    <definedName name="_13MAT_PINTURAS">#REF!</definedName>
    <definedName name="_14__ANAL_REV.CER">#REF!</definedName>
    <definedName name="_14_Plafond">#REF!</definedName>
    <definedName name="_14MAT_PLAFONES">#REF!</definedName>
    <definedName name="_15__MAT_AGREGADOS">#REF!</definedName>
    <definedName name="_15_Ebanis_Edif">#REF!</definedName>
    <definedName name="_15MAT_REVEST.">#REF!</definedName>
    <definedName name="_16__MAT_BLOQUES">#REF!</definedName>
    <definedName name="_17__MAT_CARP.">#REF!</definedName>
    <definedName name="_17_Acces_Edif">#REF!</definedName>
    <definedName name="_17MAT_VENTANAS">#REF!</definedName>
    <definedName name="_18__MAT_CEMENTOS">#REF!</definedName>
    <definedName name="_18_Inst_Sanit_Solar">#REF!</definedName>
    <definedName name="_18OBRA_MANO">#REF!</definedName>
    <definedName name="_19__MAT_HORM._I">#REF!</definedName>
    <definedName name="_1ANAL_REV.CER">#REF!</definedName>
    <definedName name="_2___MAT_CERRAJ.">#REF!</definedName>
    <definedName name="_20__MAT_MOVTO_TIERR">#REF!</definedName>
    <definedName name="_20_Parqueos_Aceras">#REF!</definedName>
    <definedName name="_20PRES_DESAGUES">#REF!</definedName>
    <definedName name="_21__MAT_PINTURA">#REF!</definedName>
    <definedName name="_21_Cisterna">#REF!</definedName>
    <definedName name="_22__MAT_PINTURAS">#REF!</definedName>
    <definedName name="_22_Casetas">#REF!</definedName>
    <definedName name="_22PRES_FINO">#REF!</definedName>
    <definedName name="_23__MAT_PLAFONES">#REF!</definedName>
    <definedName name="_23_Jardinería">#REF!</definedName>
    <definedName name="_24__MAT_REVEST.">#REF!</definedName>
    <definedName name="_24PRES_HORMIGON">#REF!</definedName>
    <definedName name="_25__OBRA_MANO">#REF!</definedName>
    <definedName name="_25_Estruct_Cont">#REF!</definedName>
    <definedName name="_26_ANAL_REV.CER">#REF!</definedName>
    <definedName name="_26PRES_I._SANIT.">#REF!</definedName>
    <definedName name="_27_MAT_ACERO">[9]Capilla!#REF!</definedName>
    <definedName name="_28_Gastos_Grales">#REF!</definedName>
    <definedName name="_28_MAT_AGREGADOS">#REF!</definedName>
    <definedName name="_28PRES_M._TIERRAS">#REF!</definedName>
    <definedName name="_29_MAT_BLOQUES">#REF!</definedName>
    <definedName name="_3___MAT_VENTANAS">#REF!</definedName>
    <definedName name="_30_MAT_CARP.">#REF!</definedName>
    <definedName name="_30PRES_MISCEL.">#REF!</definedName>
    <definedName name="_31_MAT_CEMENTOS">#REF!</definedName>
    <definedName name="_32_MAT_CERRAJ.">[9]Capilla!#REF!</definedName>
    <definedName name="_32PRES_MUROS">#REF!</definedName>
    <definedName name="_33_MAT_HORM._I">#REF!</definedName>
    <definedName name="_34_MAT_MOVTO_TIERR">#REF!</definedName>
    <definedName name="_34PRES_PAÑETE">#REF!</definedName>
    <definedName name="_35_MAT_PINTURA">#REF!</definedName>
    <definedName name="_36_MAT_PINTURAS">#REF!</definedName>
    <definedName name="_36PRES_PINTURAS">#REF!</definedName>
    <definedName name="_37_MAT_PLAFONES">#REF!</definedName>
    <definedName name="_38_MAT_REVEST.">#REF!</definedName>
    <definedName name="_38PRES_PISOS">#REF!</definedName>
    <definedName name="_39_MAT_VENTANAS">[9]Capilla!#REF!</definedName>
    <definedName name="_3MAT_ACERO">#REF!</definedName>
    <definedName name="_4___PRES_DESAGUES">#REF!</definedName>
    <definedName name="_40_OBRA_MANO">#REF!</definedName>
    <definedName name="_40PRES_PLAFONES">#REF!</definedName>
    <definedName name="_41_PRES_DESAGUES">[9]Capilla!#REF!</definedName>
    <definedName name="_42_PRES_FINO">[9]Capilla!#REF!</definedName>
    <definedName name="_42PRES_REVEST.">#REF!</definedName>
    <definedName name="_43_PRES_I._SANIT.">[9]Capilla!#REF!</definedName>
    <definedName name="_44_PRES_MISCEL.">[9]Capilla!#REF!</definedName>
    <definedName name="_44PRES_TOTAL">#REF!</definedName>
    <definedName name="_45_PRES_PINTURAS">[9]Capilla!#REF!</definedName>
    <definedName name="_46_PRES_PISOS">[9]Capilla!#REF!</definedName>
    <definedName name="_46PRES_VENTANAS">#REF!</definedName>
    <definedName name="_47_PRES_PLAFONES">[9]Capilla!#REF!</definedName>
    <definedName name="_48_PRES_REVEST.">[9]Capilla!#REF!</definedName>
    <definedName name="_49_PRES_TOTAL">[9]Capilla!#REF!</definedName>
    <definedName name="_4MAT_AGREGADOS">#REF!</definedName>
    <definedName name="_5___PRES_FINO">#REF!</definedName>
    <definedName name="_50_PRES_VENTANAS">[9]Capilla!#REF!</definedName>
    <definedName name="_5MAT_BLOQUES">#REF!</definedName>
    <definedName name="_6___PRES_I._SANIT.">#REF!</definedName>
    <definedName name="_6MAT_CARP.">#REF!</definedName>
    <definedName name="_7___PRES_MISCEL.">#REF!</definedName>
    <definedName name="_7MAT_CEMENTOS">#REF!</definedName>
    <definedName name="_8___PRES_PINTURAS">#REF!</definedName>
    <definedName name="_9___PRES_PISOS">#REF!</definedName>
    <definedName name="_9MAT_CERRAJ.">#REF!</definedName>
    <definedName name="_CAL50">#REF!</definedName>
    <definedName name="_CTC220">#REF!</definedName>
    <definedName name="_F">[5]A!#REF!</definedName>
    <definedName name="_Fill" hidden="1">#REF!</definedName>
    <definedName name="_hor140">#REF!</definedName>
    <definedName name="_hor210">'[2]anal term'!$G$1512</definedName>
    <definedName name="_hor280">[6]Analisis!$D$63</definedName>
    <definedName name="_Key1" hidden="1">#REF!</definedName>
    <definedName name="_Key2" hidden="1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rder1" hidden="1">255</definedName>
    <definedName name="_Order2" hidden="1">255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>[10]analisis!$G$2432</definedName>
    <definedName name="_pl12">[10]analisis!$G$2477</definedName>
    <definedName name="_pl316">[10]analisis!$G$2513</definedName>
    <definedName name="_pl38">[10]analisis!$G$2486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[11]Sheet4!$E$1:$E$65536</definedName>
    <definedName name="_pu5">[11]Sheet5!$E$1:$E$65536</definedName>
    <definedName name="_PU6">#REF!</definedName>
    <definedName name="_pu7">#REF!</definedName>
    <definedName name="_pu8">#REF!</definedName>
    <definedName name="_Sort" hidden="1">#REF!</definedName>
    <definedName name="_SUB1">#REF!</definedName>
    <definedName name="_tc110">#REF!</definedName>
    <definedName name="_TC220">#REF!</definedName>
    <definedName name="_TUB24">#REF!</definedName>
    <definedName name="_VAR12">[12]Precio!$F$12</definedName>
    <definedName name="_VAR38">[12]Precio!$F$11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[13]Ebanisteria!$L$4</definedName>
    <definedName name="A_IMPRESIÓN_IM">#REF!</definedName>
    <definedName name="aa">#REF!</definedName>
    <definedName name="aa_2">"$#REF!.$B$109"</definedName>
    <definedName name="aa_3">"$#REF!.$B$109"</definedName>
    <definedName name="AAG">[12]Precio!$F$20</definedName>
    <definedName name="ABULT">#REF!</definedName>
    <definedName name="AC">#REF!</definedName>
    <definedName name="ACA_1">'[14]A-BASICOS'!$A$2024:$G$2024</definedName>
    <definedName name="ACA_2">#REF!</definedName>
    <definedName name="ACA_6">#REF!</definedName>
    <definedName name="ACA_7">#REF!</definedName>
    <definedName name="acarreo">'[15]Listado Equipos a utilizar'!#REF!</definedName>
    <definedName name="ACARREOADOQUIN">#REF!</definedName>
    <definedName name="ACARREOADOQUINCLASICO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ERA">#REF!</definedName>
    <definedName name="acera1">#REF!</definedName>
    <definedName name="acera12">#REF!</definedName>
    <definedName name="aceras">#REF!</definedName>
    <definedName name="ACERO">#REF!</definedName>
    <definedName name="Acero_1">#N/A</definedName>
    <definedName name="Acero_1_2_____Grado_40">[16]Insumos!$B$6:$D$6</definedName>
    <definedName name="Acero_1_4______Grado_40">[16]Insumos!$B$7:$D$7</definedName>
    <definedName name="Acero_2">#N/A</definedName>
    <definedName name="Acero_3">#N/A</definedName>
    <definedName name="Acero_3_4__1_____Grado_40">[16]Insumos!$B$8:$D$8</definedName>
    <definedName name="Acero_3_8______Grado_40">[16]Insumos!$B$9:$D$9</definedName>
    <definedName name="Acero_QQ">#REF!</definedName>
    <definedName name="acero1">#REF!</definedName>
    <definedName name="ACERO12">#REF!</definedName>
    <definedName name="ACERO1225">#REF!</definedName>
    <definedName name="ACERO14">#REF!</definedName>
    <definedName name="acero2">#REF!</definedName>
    <definedName name="ACERO34">#REF!</definedName>
    <definedName name="ACERO38">#REF!</definedName>
    <definedName name="ACERO3825">#REF!</definedName>
    <definedName name="ACERO60">[17]Mat!$D$15</definedName>
    <definedName name="ACERO601">#REF!</definedName>
    <definedName name="ACERO6012">#REF!</definedName>
    <definedName name="ACERO601225">#REF!</definedName>
    <definedName name="ACERO6034">#REF!</definedName>
    <definedName name="ACERO6035">#REF!</definedName>
    <definedName name="ACERO6038">#REF!</definedName>
    <definedName name="ACERO603825">#REF!</definedName>
    <definedName name="acerog40">[18]MATERIALES!$G$7</definedName>
    <definedName name="aceroi">#REF!</definedName>
    <definedName name="aceroii">#REF!</definedName>
    <definedName name="aceromalla">#REF!</definedName>
    <definedName name="ACEROQQ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[19]A!#REF!</definedName>
    <definedName name="ADAMIOSIN">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#REF!</definedName>
    <definedName name="ADICIONAL">#N/A</definedName>
    <definedName name="ADITIVO">#REF!</definedName>
    <definedName name="ADITIVO_IMPERMEABILIZANTE">#REF!</definedName>
    <definedName name="adm">'[20]Resumen Precio Equipos'!$C$28</definedName>
    <definedName name="adm.a" hidden="1">'[21]ANALISIS STO DGO'!#REF!</definedName>
    <definedName name="ADMBL" hidden="1">'[21]ANALISIS STO DGO'!#REF!</definedName>
    <definedName name="ADMINISTRATIVOS">#REF!</definedName>
    <definedName name="Adoquín_Mediterráneo_Gris">[16]Insumos!$B$156:$D$156</definedName>
    <definedName name="AG">[12]Precio!$F$21</definedName>
    <definedName name="Agregado">#REF!</definedName>
    <definedName name="Agregado_2">#N/A</definedName>
    <definedName name="Agregado_3">#N/A</definedName>
    <definedName name="Agregados">[22]Materiales!$B$4</definedName>
    <definedName name="Agregados_Hormigon">[23]Materiales!$B$5</definedName>
    <definedName name="agricola">'[15]Listado Equipos a utilizar'!#REF!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>#REF!</definedName>
    <definedName name="AL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">#REF!</definedName>
    <definedName name="ALAM16">[12]Precio!$F$16</definedName>
    <definedName name="ALAM18">[12]Precio!$F$15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No._18">[16]Insumos!$B$20:$D$20</definedName>
    <definedName name="Alambre_No.18">#REF!</definedName>
    <definedName name="Alambre_No.18_2">#N/A</definedName>
    <definedName name="Alambre_No.18_3">#N/A</definedName>
    <definedName name="Alambre_Varilla">#REF!</definedName>
    <definedName name="alambre18">[18]MATERIALES!$G$10</definedName>
    <definedName name="ALAMBRED">#REF!</definedName>
    <definedName name="ALB_001">#REF!</definedName>
    <definedName name="ALB_003">#REF!</definedName>
    <definedName name="ALB_007">#REF!</definedName>
    <definedName name="ALBANIL">#REF!</definedName>
    <definedName name="ALBANIL2">[25]M.O.!$C$12</definedName>
    <definedName name="ALBANIL3">#REF!</definedName>
    <definedName name="Albañil_Dia">[22]MO!$C$14</definedName>
    <definedName name="Alq._Madera_Dintel____Incl._M_O">[16]Insumos!$B$122:$D$122</definedName>
    <definedName name="Alq._Madera_P_Antepecho____Incl._M_O">[4]Insumos!#REF!</definedName>
    <definedName name="Alq._Madera_P_Col._____Incl._M_O">[4]Insumos!#REF!</definedName>
    <definedName name="Alq._Madera_P_Losa_____Incl._M_O">[16]Insumos!$B$124:$D$124</definedName>
    <definedName name="Alq._Madera_P_Rampa_____Incl._M_O">[16]Insumos!$B$127:$D$127</definedName>
    <definedName name="Alq._Madera_P_Viga_____Incl._M_O">[16]Insumos!$B$128:$D$128</definedName>
    <definedName name="Alq._Madera_P_Vigas_y_Columnas_Amarre____Incl._M_O">[16]Insumos!$B$129:$D$129</definedName>
    <definedName name="ALTATEN">#REF!</definedName>
    <definedName name="altext3">[26]Volumenes!$S$2521</definedName>
    <definedName name="AMARREVARILLA20">#REF!</definedName>
    <definedName name="AMARREVARILLA4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lisis">#REF!,#REF!,#REF!</definedName>
    <definedName name="ANALISIS_DE_COSTOS">#REF!</definedName>
    <definedName name="analisis2">#REF!</definedName>
    <definedName name="analisisI">#REF!</definedName>
    <definedName name="Anclaje_de_Pilotes">#REF!</definedName>
    <definedName name="Anclaje_de_Pilotes_2">#N/A</definedName>
    <definedName name="Anclaje_de_Pilotes_3">#N/A</definedName>
    <definedName name="ANDAMIOS">#REF!</definedName>
    <definedName name="Andamios____0.25_planchas_plywood___10_usos">[16]Insumos!$B$25:$D$25</definedName>
    <definedName name="andamiosin">#REF!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NTEPECHO">'[26]anal term'!$F$1819</definedName>
    <definedName name="APLICARLACA2C">#REF!</definedName>
    <definedName name="AQUAPEL">#REF!</definedName>
    <definedName name="ARANDELA_INODORO_PVC_4">#REF!</definedName>
    <definedName name="ARANDELAPLAS">#REF!</definedName>
    <definedName name="ARCILLA_ROJA">#REF!</definedName>
    <definedName name="are" hidden="1">'[21]ANALISIS STO DGO'!#REF!</definedName>
    <definedName name="_xlnm.Extract">#REF!</definedName>
    <definedName name="_xlnm.Print_Area" localSheetId="0">'Presupuesto de Cliente'!$A$1:$F$52</definedName>
    <definedName name="_xlnm.Print_Area">#REF!</definedName>
    <definedName name="AREA1">#REF!</definedName>
    <definedName name="AREA12">#REF!</definedName>
    <definedName name="AREA34">#REF!</definedName>
    <definedName name="AREA38">#REF!</definedName>
    <definedName name="ARENA">#REF!</definedName>
    <definedName name="Arena_Fina">[16]Insumos!$B$17:$D$17</definedName>
    <definedName name="Arena_Gruesa_Lavada">[16]Insumos!$B$16:$D$16</definedName>
    <definedName name="ARENA_LAV_CLASIF">'[24]MATERIALES LISTADO'!$D$9</definedName>
    <definedName name="ARENA_PAÑETE">#REF!</definedName>
    <definedName name="Arena_Triturada_y_Lavada___especial_para_hormigones">[16]Insumos!$B$14:$D$14</definedName>
    <definedName name="ARENAAZUL">#REF!</definedName>
    <definedName name="arenabca">#REF!</definedName>
    <definedName name="ARENAF">#REF!</definedName>
    <definedName name="ARENAFINA">#REF!</definedName>
    <definedName name="ARENAG">#REF!</definedName>
    <definedName name="ARENAGRUESA">#REF!</definedName>
    <definedName name="ArenaItabo">#REF!</definedName>
    <definedName name="arenalavada">[18]MATERIALES!$G$13</definedName>
    <definedName name="ARENAMINA">#REF!</definedName>
    <definedName name="ARENAPAÑETE">#REF!</definedName>
    <definedName name="ArenaPlanta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QSA">#REF!</definedName>
    <definedName name="arranque">'[15]Listado Equipos a utilizar'!#REF!</definedName>
    <definedName name="as">[27]M.O.!#REF!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#REF!</definedName>
    <definedName name="AYCARP">[28]INS!#REF!</definedName>
    <definedName name="ayoperador">#REF!</definedName>
    <definedName name="AYUDANTE">#REF!</definedName>
    <definedName name="Ayudante_2da">#REF!</definedName>
    <definedName name="Ayudante_Soldador">#REF!</definedName>
    <definedName name="ayudcadenero">[18]OBRAMANO!$F$67</definedName>
    <definedName name="B">#REF!</definedName>
    <definedName name="Baldosas_Granito_40x40____Linea_de_Lujo_Color">[16]Insumos!$B$26:$D$26</definedName>
    <definedName name="BALDOSAS_TRANSPARENTE">#REF!</definedName>
    <definedName name="banci">#REF!</definedName>
    <definedName name="bancii">#REF!</definedName>
    <definedName name="banciii">#REF!</definedName>
    <definedName name="banciiii">#REF!</definedName>
    <definedName name="BANERAHFBCAPVC">#REF!</definedName>
    <definedName name="BANERAHFCOLPVC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ÑERAHFBCA">#REF!</definedName>
    <definedName name="BAÑERAHFCOL">#REF!</definedName>
    <definedName name="BAÑERALIV">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[10]analisis!$G$2860</definedName>
    <definedName name="BASE">#REF!</definedName>
    <definedName name="BASE_CONTEN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thsrty">#REF!</definedName>
    <definedName name="BENEFICIOS">#REF!</definedName>
    <definedName name="Bidet_Royal____Aparato">[4]Insumos!#REF!</definedName>
    <definedName name="BIDETBCO">#REF!</definedName>
    <definedName name="BIDETBCOPVC">#REF!</definedName>
    <definedName name="BIDETCOL">#REF!</definedName>
    <definedName name="BIDETCOLPVC">#REF!</definedName>
    <definedName name="BISAGRA">#REF!</definedName>
    <definedName name="bloc6">'[26]anal term'!$G$251</definedName>
    <definedName name="block.8.bnp.20">'[29]Ana. blocks y termin.'!$D$6</definedName>
    <definedName name="BLOCK_4">#REF!</definedName>
    <definedName name="BLOCK_6">#REF!</definedName>
    <definedName name="BLOCK_8">#REF!</definedName>
    <definedName name="BLOCK_CALADO">#REF!</definedName>
    <definedName name="BLOCK0.10M">#REF!</definedName>
    <definedName name="BLOCK0.15M">#REF!</definedName>
    <definedName name="BLOCK0.20M">#REF!</definedName>
    <definedName name="BLOCK0.30M">#REF!</definedName>
    <definedName name="BLOCK10">#REF!</definedName>
    <definedName name="BLOCK12">#REF!</definedName>
    <definedName name="block4">#REF!</definedName>
    <definedName name="BLOCK4RUST">#REF!</definedName>
    <definedName name="BLOCK5">#REF!</definedName>
    <definedName name="BLOCK6">#REF!</definedName>
    <definedName name="BLOCK640">#REF!</definedName>
    <definedName name="BLOCK6VIO2">#REF!</definedName>
    <definedName name="block8">#REF!</definedName>
    <definedName name="BLOCK820">#REF!</definedName>
    <definedName name="BLOCK820CLLENAS">#REF!</definedName>
    <definedName name="BLOCK840">#REF!</definedName>
    <definedName name="BLOCK840CLLENAS">#REF!</definedName>
    <definedName name="BLOCK8RUST">#REF!</definedName>
    <definedName name="BLOCKCA">#REF!</definedName>
    <definedName name="BLOCKCALAD666">#REF!</definedName>
    <definedName name="BLOCKCALAD886">#REF!</definedName>
    <definedName name="BLOCKCALADORN152040">#REF!</definedName>
    <definedName name="BLOCKORNAMENTAL">#REF!</definedName>
    <definedName name="Bloques_de_4">[16]Insumos!$B$21:$D$21</definedName>
    <definedName name="Bloques_de_6">[16]Insumos!$B$22:$D$22</definedName>
    <definedName name="Bloques_de_8">[16]Insumos!$B$23:$D$23</definedName>
    <definedName name="bloques4">[18]MATERIALES!#REF!</definedName>
    <definedName name="bloques6">[18]MATERIALES!#REF!</definedName>
    <definedName name="bloques8">[18]MATERIALES!#REF!</definedName>
    <definedName name="BOMBA">#REF!</definedName>
    <definedName name="BOMBA_ACHIQUE">#REF!</definedName>
    <definedName name="bombahorm">#REF!</definedName>
    <definedName name="BOMBILLAS_1500W">[30]INSU!$B$42</definedName>
    <definedName name="BOQUILLA_FREGADERO_CROMO">#REF!</definedName>
    <definedName name="BOQUILLA_LAVADERO_CROMO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#REF!</definedName>
    <definedName name="BORDILLO6">#REF!</definedName>
    <definedName name="BORDILLO8">#REF!</definedName>
    <definedName name="Borrar_C.A1">[31]Col.Amarre!$J$9:$M$9,[31]Col.Amarre!$J$10:$R$10,[31]Col.Amarre!$AG$13:$AH$13,[31]Col.Amarre!$AJ$11:$AK$11,[31]Col.Amarre!$AP$13:$AQ$13,[31]Col.Amarre!$AR$11:$AS$11,[31]Col.Amarre!$D$16:$M$35,[31]Col.Amarre!$V$16:$AC$35</definedName>
    <definedName name="Borrar_Esc.">[31]Escalera!$J$9:$M$9,[31]Escalera!$J$10:$R$10,[31]Escalera!$AL$14:$AM$14,[31]Escalera!$AL$16:$AM$16,[31]Escalera!$I$16:$M$16,[31]Escalera!$B$19:$AE$32,[31]Escalera!$AN$19:$AQ$32</definedName>
    <definedName name="Borrar_Muros">[31]Muros!$W$15:$Z$15,[31]Muros!$AA$15:$AD$15,[31]Muros!$AF$13,[31]Muros!$K$20:$L$20,[31]Muros!$O$26:$P$26</definedName>
    <definedName name="Borrar_Precio">[32]Cotz.!$F$23:$F$800,[32]Cotz.!$K$280:$K$800</definedName>
    <definedName name="Borrar_V.C1">[33]qqVgas!$J$9:$M$9,[33]qqVgas!$J$10:$R$10,[33]qqVgas!$AJ$11:$AK$11,[33]qqVgas!$AR$11:$AS$11,[33]qqVgas!$AG$13:$AH$13,[33]qqVgas!$AP$13:$AQ$13,[33]qqVgas!$D$16:$AC$195</definedName>
    <definedName name="BOTE">#REF!</definedName>
    <definedName name="Bote_de_Material">[16]Insumos!$B$27:$D$27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PLUV4SDR41CONTRA">#REF!</definedName>
    <definedName name="BREAKER15">#REF!</definedName>
    <definedName name="BREAKERS">#REF!</definedName>
    <definedName name="BREAKERS_15A">#REF!</definedName>
    <definedName name="BREAKERS_20A">#REF!</definedName>
    <definedName name="BREAKERS_30A">#REF!</definedName>
    <definedName name="Brigada_de_Topografía__incluyendo_equipos">[16]Insumos!$B$148:$D$148</definedName>
    <definedName name="BRIGADATOPOGRAFICA">[25]M.O.!$C$9</definedName>
    <definedName name="brochas">#REF!</definedName>
    <definedName name="C._ADICIONAL">#N/A</definedName>
    <definedName name="c.gas.gen">#REF!</definedName>
    <definedName name="CABALLETEBARRO">#REF!</definedName>
    <definedName name="CABALLETEZ29">#REF!</definedName>
    <definedName name="Cable_de_Postensado">#REF!</definedName>
    <definedName name="Cable_de_Postensado_2">#N/A</definedName>
    <definedName name="Cable_de_Postensado_3">#N/A</definedName>
    <definedName name="cablo2">[26]Volumenes!$I$2234</definedName>
    <definedName name="CABTEJAASFINST">#REF!</definedName>
    <definedName name="CACERO">#REF!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deneros">'[20]O.M. y Salarios'!#REF!</definedName>
    <definedName name="CADOQUIN">#REF!</definedName>
    <definedName name="CAJA_2x4_12">#REF!</definedName>
    <definedName name="CAJA_2x4_34">#REF!</definedName>
    <definedName name="CAJA_OCTAGONAL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_Pomier____50_Lbs.">[16]Insumos!$B$29:$D$29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B">#REF!</definedName>
    <definedName name="calle">#REF!</definedName>
    <definedName name="CAMARACAL">#REF!</definedName>
    <definedName name="CAMARAROC">#REF!</definedName>
    <definedName name="CAMARATIE">#REF!</definedName>
    <definedName name="CAMION_BOTE">#REF!</definedName>
    <definedName name="camioncama">'[15]Listado Equipos a utilizar'!#REF!</definedName>
    <definedName name="camioneta">'[15]Listado Equipos a utilizar'!#REF!</definedName>
    <definedName name="CAMIONVOLTEO">[18]EQUIPOS!$I$19</definedName>
    <definedName name="CAN">[5]A!#REF!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[4]Sheet4!$C$1:$C$65536</definedName>
    <definedName name="cant5">[4]Sheet5!$C$1:$C$65536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">#REF!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>[18]OBRAMANO!$F$81</definedName>
    <definedName name="CAR.SOC">'[34]Cargas Sociales'!$G$23</definedName>
    <definedName name="CARANTEPECHO">[25]M.O.!#REF!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[25]M.O.!#REF!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[25]M.O.!#REF!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[25]M.O.!#REF!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_SOCIAL">#REF!</definedName>
    <definedName name="cargador">'[15]Listado Equipos a utilizar'!#REF!</definedName>
    <definedName name="CARGADORB">[35]EQUIPOS!$D$13</definedName>
    <definedName name="CARLOSAPLA">[25]M.O.!#REF!</definedName>
    <definedName name="CARLOSAVARIASAGUAS">[25]M.O.!#REF!</definedName>
    <definedName name="CARMURO">[25]M.O.!#REF!</definedName>
    <definedName name="CARMUROCONF">#REF!</definedName>
    <definedName name="CARMUROINST">#REF!</definedName>
    <definedName name="CARP1">[28]INS!#REF!</definedName>
    <definedName name="CARP2">[28]INS!#REF!</definedName>
    <definedName name="CARPDINTEL">[25]M.O.!#REF!</definedName>
    <definedName name="Carpint.Columna.30.30">'[29]Costos Mano de Obra'!$O$71</definedName>
    <definedName name="CARPINTERIA_COL_PERIMETRO">#REF!</definedName>
    <definedName name="CARPINTERIA_INSTAL_COL_PERIMETRO">#REF!</definedName>
    <definedName name="Carpintero_1ra">[36]MO!$C$21</definedName>
    <definedName name="Carpintero_2da">[36]MO!$C$20</definedName>
    <definedName name="CARPVIGA2040">[25]M.O.!#REF!</definedName>
    <definedName name="CARPVIGA3050">[25]M.O.!#REF!</definedName>
    <definedName name="CARPVIGA3060">[25]M.O.!#REF!</definedName>
    <definedName name="CARPVIGA4080">[25]M.O.!#REF!</definedName>
    <definedName name="CARRAMPA">[25]M.O.!#REF!</definedName>
    <definedName name="CARRAMPALISACONF">#REF!</definedName>
    <definedName name="CARRASTRE2">#REF!</definedName>
    <definedName name="CARRASTRE3">#REF!</definedName>
    <definedName name="CARRASTRE5">#REF!</definedName>
    <definedName name="CARRETILLA">#REF!</definedName>
    <definedName name="Carretilla____2_P3_______TIPO_JEEP">[4]Insumos!#REF!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[25]M.O.!#REF!</definedName>
    <definedName name="CASCAJO">#REF!</definedName>
    <definedName name="Cascajo_Limpio">[16]Insumos!$B$13:$D$13</definedName>
    <definedName name="Cascajo_Sucio">[4]Insumos!#REF!</definedName>
    <definedName name="CASETA200">#REF!</definedName>
    <definedName name="CASETA200M2">#REF!</definedName>
    <definedName name="CASETA500">#REF!</definedName>
    <definedName name="CASETAM2">#REF!</definedName>
    <definedName name="Casting_Bed">#REF!</definedName>
    <definedName name="Casting_Bed_2">#N/A</definedName>
    <definedName name="Casting_Bed_3">#N/A</definedName>
    <definedName name="CAT214BFT">[18]EQUIPOS!$I$15</definedName>
    <definedName name="Cat950B">[18]EQUIPOS!$I$14</definedName>
    <definedName name="CAVOSC">#REF!</definedName>
    <definedName name="CB">#REF!</definedName>
    <definedName name="CBAJVEN2">#REF!</definedName>
    <definedName name="CBAJVEN3">#REF!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>[28]INS!#REF!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TON">#REF!</definedName>
    <definedName name="CBREAKER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UCHA">#REF!</definedName>
    <definedName name="CEDRO">#REF!</definedName>
    <definedName name="cem">[12]Precio!$F$9</definedName>
    <definedName name="CEMCPVC14">#REF!</definedName>
    <definedName name="CEMCPVCPINTA">#REF!</definedName>
    <definedName name="cemento">'[37]PRE Desvio Alcant.  Potable'!$I$49</definedName>
    <definedName name="cemento.pañete">'[38]Insumos materiales'!$J$20</definedName>
    <definedName name="Cemento_1">#N/A</definedName>
    <definedName name="Cemento_2">#N/A</definedName>
    <definedName name="Cemento_3">#N/A</definedName>
    <definedName name="CEMENTO_BLANCO">#REF!</definedName>
    <definedName name="Cemento_Gris">[23]Materiales!$B$3</definedName>
    <definedName name="CEMENTO_GRIS_FDA">'[24]MATERIALES LISTADO'!$D$17</definedName>
    <definedName name="CEMENTO_PVC">#REF!</definedName>
    <definedName name="cementoblanco">[18]MATERIALES!#REF!</definedName>
    <definedName name="CEMENTOG">#REF!</definedName>
    <definedName name="cementogris">[18]MATERIALES!$G$17</definedName>
    <definedName name="CEMENTOP">#REF!</definedName>
    <definedName name="CEMENTOPVCCANOPINTA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20x203">'[26]anal term'!$G$958</definedName>
    <definedName name="ceramcr33">[18]MATERIALES!#REF!</definedName>
    <definedName name="ceramcriolla">[18]MATERIALES!#REF!</definedName>
    <definedName name="Ceramica.Criolla.40.40">'[29]Insumos materiales'!$J$48</definedName>
    <definedName name="CERAMICA_20x20_BLANCA">#REF!</definedName>
    <definedName name="Cerámica_30x30_Pared">[16]Insumos!$B$35:$D$35</definedName>
    <definedName name="CERAMICA_ANTIDESLIZANTE">#REF!</definedName>
    <definedName name="Cerámica_Italiana_Pared">[16]Insumos!$B$34:$D$34</definedName>
    <definedName name="CERAMICA_PISOS_40x40">#REF!</definedName>
    <definedName name="ceramicaitalia">[18]MATERIALES!#REF!</definedName>
    <definedName name="ceramicaitaliapared">[18]MATERIALES!#REF!</definedName>
    <definedName name="ceramicaitalipared">[18]MATERIALES!#REF!</definedName>
    <definedName name="ceramicapared">#REF!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RTIFIC_DE_PAGO">#REF!</definedName>
    <definedName name="CESCHCH">#REF!</definedName>
    <definedName name="CFREGADERO1CAMARA">#REF!</definedName>
    <definedName name="CFREGADERO2CAMARAS">#REF!</definedName>
    <definedName name="cfrontal">'[20]Resumen Precio Equipos'!$I$16</definedName>
    <definedName name="CG">#REF!</definedName>
    <definedName name="CHAZO">[30]INSU!$B$104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___Corte">[16]Insumos!$B$46:$D$46</definedName>
    <definedName name="CHAZOZOCALO">#REF!</definedName>
    <definedName name="CHEQUE_HORZ_34">#REF!</definedName>
    <definedName name="CHEQUE_VERT_34">#REF!</definedName>
    <definedName name="chilena">#REF!</definedName>
    <definedName name="Chofercisterna">[18]OBRAMANO!$F$79</definedName>
    <definedName name="CINODORO">#REF!</definedName>
    <definedName name="CINODOROFLUXOMETRO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>'[15]Listado Equipos a utilizar'!$I$11</definedName>
    <definedName name="CISTERNA4CAL">#REF!</definedName>
    <definedName name="CISTERNA4ROC">#REF!</definedName>
    <definedName name="CISTERNA8TIE">#REF!</definedName>
    <definedName name="CIUPAISJAGS">#REF!</definedName>
    <definedName name="CIUPAISPROY">#REF!</definedName>
    <definedName name="CLADRILLOS">#REF!</definedName>
    <definedName name="CLAVADERO1">#REF!</definedName>
    <definedName name="CLAVADERO2">#REF!</definedName>
    <definedName name="CLAVAMANOS">#REF!</definedName>
    <definedName name="CLAVCLI">#REF!</definedName>
    <definedName name="CLAVEMP">#REF!</definedName>
    <definedName name="CLAVO">#REF!</definedName>
    <definedName name="CLAVO_ACERO">#REF!</definedName>
    <definedName name="CLAVO_CORRIENTE">#REF!</definedName>
    <definedName name="CLAVO_ZINC">#REF!</definedName>
    <definedName name="CLAVOA">#REF!</definedName>
    <definedName name="CLAVOGALV">#REF!</definedName>
    <definedName name="CLAVOGALVCARTON">#REF!</definedName>
    <definedName name="Clavos">#REF!</definedName>
    <definedName name="Clavos_2">#N/A</definedName>
    <definedName name="Clavos_3">#N/A</definedName>
    <definedName name="Clavos_Corriente">[16]Insumos!$B$47:$D$47</definedName>
    <definedName name="CLAVOSAC">#REF!</definedName>
    <definedName name="CLAVOSACERO">#REF!</definedName>
    <definedName name="CLAVOSCORRIENTES">#REF!</definedName>
    <definedName name="CLAVOZINC">[39]INS!$D$767</definedName>
    <definedName name="CLAVPATAS">#REF!</definedName>
    <definedName name="CLAVPEDES">#REF!</definedName>
    <definedName name="CLAVSALON">#REF!</definedName>
    <definedName name="CLLAVEDUCHA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CPVC12X90">#REF!</definedName>
    <definedName name="CODOCPVC34X90">#REF!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e.esp.gra">#REF!</definedName>
    <definedName name="coef.2">#REF!</definedName>
    <definedName name="coef.adm.">#REF!</definedName>
    <definedName name="COLA_EXT_LAVAMANOS_PVC_1_14x8">#REF!</definedName>
    <definedName name="COLABORA1">#REF!</definedName>
    <definedName name="COLABORA2">#REF!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>'[38]Costos Mano de Obra'!$O$38</definedName>
    <definedName name="Coloc.Block.6">'[29]Costos Mano de Obra'!$O$37</definedName>
    <definedName name="Coloc.Ceramica.Pisos">'[29]Costos Mano de Obra'!$O$46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locblock6">#REF!</definedName>
    <definedName name="colorante">#REF!</definedName>
    <definedName name="CommHdr">#REF!</definedName>
    <definedName name="CommLabel">#REF!</definedName>
    <definedName name="Comparación">#REF!</definedName>
    <definedName name="COMPENS">#REF!</definedName>
    <definedName name="COMPRESOR">#REF!</definedName>
    <definedName name="Compresores">[18]EQUIPOS!$I$28</definedName>
    <definedName name="COMPUERTA_1x1_VOLANTA">#REF!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">#REF!</definedName>
    <definedName name="CONTENTELFORDM">#REF!</definedName>
    <definedName name="CONTENTELFORDM3">#REF!</definedName>
    <definedName name="CONTRA1">#REF!</definedName>
    <definedName name="CONTRA2">#REF!</definedName>
    <definedName name="control">#REF!</definedName>
    <definedName name="control_2">"$#REF!.$#REF!$#REF!:#REF!#REF!"</definedName>
    <definedName name="control_3">"$#REF!.$#REF!$#REF!:#REF!#REF!"</definedName>
    <definedName name="Conv.">#REF!</definedName>
    <definedName name="Conversion">#REF!</definedName>
    <definedName name="COPIAR_TODO">#REF!</definedName>
    <definedName name="CORINAL12FALDA">#REF!</definedName>
    <definedName name="CORINALCEM">#REF!</definedName>
    <definedName name="CORINALFALDA">#REF!</definedName>
    <definedName name="CORINALPEQ">#REF!</definedName>
    <definedName name="correa8">[10]analisis!$G$773</definedName>
    <definedName name="Corte_y_Bote_Material____C_E">[4]Insumos!#REF!</definedName>
    <definedName name="CORTEEQUIPO">#REF!</definedName>
    <definedName name="costocapataz">#REF!</definedName>
    <definedName name="costoobrero">#REF!</definedName>
    <definedName name="costoobrerosen">#REF!</definedName>
    <definedName name="costotecesp">#REF!</definedName>
    <definedName name="COT_302">#REF!</definedName>
    <definedName name="COT_360">#REF!</definedName>
    <definedName name="COT_361">#REF!</definedName>
    <definedName name="COT_364">#REF!</definedName>
    <definedName name="CPANEL">#REF!</definedName>
    <definedName name="cprestamo">[35]EQUIPOS!$D$27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ISTMIN">#REF!</definedName>
    <definedName name="CRUZ_HG_1_12">#REF!</definedName>
    <definedName name="CSALIDA1">#REF!</definedName>
    <definedName name="CSALIDA112">#REF!</definedName>
    <definedName name="CSALIDA114">#REF!</definedName>
    <definedName name="CSALIDA12Y34">#REF!</definedName>
    <definedName name="CSALIDA2">#REF!</definedName>
    <definedName name="CTC">#REF!</definedName>
    <definedName name="CTEJA">#REF!</definedName>
    <definedName name="CTG1CAM">#REF!</definedName>
    <definedName name="CTG2CAM">#REF!</definedName>
    <definedName name="CTIMBRECOR">#REF!</definedName>
    <definedName name="CTUBHG12Y34">#REF!</definedName>
    <definedName name="cuadro">[40]ADDENDA!#REF!</definedName>
    <definedName name="Cuadro_Resumen">#REF!</definedName>
    <definedName name="CUB">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V">[41]Presup.!#REF!</definedName>
    <definedName name="CVERTEDERO">#REF!</definedName>
    <definedName name="cvi">#REF!</definedName>
    <definedName name="cvii">#REF!</definedName>
    <definedName name="cviii">#REF!</definedName>
    <definedName name="cviiii">#REF!</definedName>
    <definedName name="CZINC">[25]M.O.!#REF!</definedName>
    <definedName name="CZOCCOR">#REF!</definedName>
    <definedName name="CZOCCORESC">#REF!</definedName>
    <definedName name="CZOCGRAESC">#REF!</definedName>
    <definedName name="CZOCGRAPISO">#REF!</definedName>
    <definedName name="d">[42]Insumos!$I$3</definedName>
    <definedName name="D_2">#N/A</definedName>
    <definedName name="D_3">#N/A</definedName>
    <definedName name="D7H">[18]EQUIPOS!$I$9</definedName>
    <definedName name="D8K">[18]EQUIPOS!$I$8</definedName>
    <definedName name="d8r">'[15]Listado Equipos a utilizar'!#REF!</definedName>
    <definedName name="D8T">'[20]Resumen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rop">[27]M.O.!#REF!</definedName>
    <definedName name="DERRCEMBLANCO">#REF!</definedName>
    <definedName name="DERRCEMGRIS">#REF!</definedName>
    <definedName name="DERRETIDO_BCO">#REF!</definedName>
    <definedName name="Derretido_Blanco">[16]Insumos!$B$50:$D$50</definedName>
    <definedName name="DERRETIDOBCO">#REF!</definedName>
    <definedName name="DERRETIDOBLANCO">#REF!</definedName>
    <definedName name="DERRETIDOCOLOR">#REF!</definedName>
    <definedName name="derretidocrema">#REF!</definedName>
    <definedName name="DERRETIDOGRIS">#REF!</definedName>
    <definedName name="Desagüe_de_piso_de_2______INST.">[4]Insumos!#REF!</definedName>
    <definedName name="Desagüe_de_techo_de_3">[4]Insumos!#REF!</definedName>
    <definedName name="Desagüe_de_techo_de_4">[4]Insumos!#REF!</definedName>
    <definedName name="DESAGUE_DOBLE_FREGADERO_PVC">#REF!</definedName>
    <definedName name="DESAGUEBANERA">#REF!</definedName>
    <definedName name="DESAGUEDOBLEFRE">#REF!</definedName>
    <definedName name="DESCRIPCION">#N/A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VIGA">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P24">#REF!</definedName>
    <definedName name="DESP34">#REF!</definedName>
    <definedName name="DESP44">#REF!</definedName>
    <definedName name="DESP46">#REF!</definedName>
    <definedName name="DESPACE1">#REF!</definedName>
    <definedName name="DESPACE2">#REF!</definedName>
    <definedName name="DESPACEMALLA">#REF!</definedName>
    <definedName name="DESPCLA">#REF!</definedName>
    <definedName name="DESPISO2CONTRA">#REF!</definedName>
    <definedName name="DESPLU3">#REF!</definedName>
    <definedName name="DESPLU4">#REF!</definedName>
    <definedName name="DESPMAD1">#REF!</definedName>
    <definedName name="DESPMAD2">#REF!</definedName>
    <definedName name="desvi">#REF!</definedName>
    <definedName name="desvii">#REF!</definedName>
    <definedName name="desviii">#REF!</definedName>
    <definedName name="desviiii">#REF!</definedName>
    <definedName name="detech3">'[26]Ana-Sanit.'!$F$552</definedName>
    <definedName name="DIA">#REF!</definedName>
    <definedName name="Diesel">[4]Insumos!#REF!</definedName>
    <definedName name="DINTEL">'[26]Anal. horm.'!$F$1139</definedName>
    <definedName name="DIRJAGS">#REF!</definedName>
    <definedName name="DIRPROY">#REF!</definedName>
    <definedName name="DISTAGUAYMOCONTRA">#REF!</definedName>
    <definedName name="distribuidor">'[15]Listado Equipos a utilizar'!$I$12</definedName>
    <definedName name="DIVISA">#REF!</definedName>
    <definedName name="DOLAR">#REF!</definedName>
    <definedName name="donatelo">[27]INS!#REF!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'[20]Resumen Precio Equipos'!$C$27</definedName>
    <definedName name="DUCHA_PLASTICA_CALIENTE_CROMO_12">#REF!</definedName>
    <definedName name="DUCHAFRIAHG">#REF!</definedName>
    <definedName name="DUCHAPVC">#REF!</definedName>
    <definedName name="DUCHAPVCCPVC">#REF!</definedName>
    <definedName name="dulce">#REF!</definedName>
    <definedName name="DYNACA25">[18]EQUIPOS!$I$13</definedName>
    <definedName name="E">#REF!</definedName>
    <definedName name="e214bft">'[15]Listado Equipos a utilizar'!#REF!</definedName>
    <definedName name="e320b">'[15]Listado Equipos a utilizar'!#REF!</definedName>
    <definedName name="egfrrf">#REF!</definedName>
    <definedName name="el_mano_obra">'[43]Los Ángeles (Fase II)'!$A$749:$F$802</definedName>
    <definedName name="el_no_al_printer">'[43]Los Ángeles (Fase II)'!$A$2171</definedName>
    <definedName name="ELECTRODOS">#REF!</definedName>
    <definedName name="elizabeth">#REF!</definedName>
    <definedName name="EMAILARQSA">#REF!</definedName>
    <definedName name="EMAILJAGS">#REF!</definedName>
    <definedName name="EMERGE" hidden="1">'[21]ANALISIS STO DGO'!#REF!</definedName>
    <definedName name="EMERGENCY" hidden="1">'[21]ANALISIS STO DGO'!#REF!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#REF!</definedName>
    <definedName name="EMPEXTMA">#REF!</definedName>
    <definedName name="EMPINTCONACEROYMALLACONTR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">#REF!</definedName>
    <definedName name="ENCACHE">#REF!</definedName>
    <definedName name="encai">#REF!</definedName>
    <definedName name="encaii">#REF!</definedName>
    <definedName name="encaiii">#REF!</definedName>
    <definedName name="encaiiii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qacero">'[15]Listado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R">[19]A!#REF!</definedName>
    <definedName name="ESCALON_17x30">#REF!</definedName>
    <definedName name="Escalones_Granito_Fondo_Blanco____Incl._H_y_C_H">[4]Insumos!#REF!</definedName>
    <definedName name="escari">#REF!</definedName>
    <definedName name="escarii">#REF!</definedName>
    <definedName name="escariii">#REF!</definedName>
    <definedName name="escariiii">#REF!</definedName>
    <definedName name="ESCGRA23B">#REF!</definedName>
    <definedName name="ESCGRA23C">#REF!</definedName>
    <definedName name="ESCGRA23G">#REF!</definedName>
    <definedName name="ESCGRABOTB">#REF!</definedName>
    <definedName name="ESCGRABOTC">#REF!</definedName>
    <definedName name="ESCGRAFB">[26]UASD!$F$3512</definedName>
    <definedName name="ESCMARAGLPR">'[44]analisis unitarios'!#REF!</definedName>
    <definedName name="ESCOBILLON">#REF!</definedName>
    <definedName name="escobillones">'[15]Listado Equipos a utilizar'!#REF!</definedName>
    <definedName name="ESCSUPCHAB">#REF!</definedName>
    <definedName name="ESCSUPCHAC">#REF!</definedName>
    <definedName name="ESCVIBB">#REF!</definedName>
    <definedName name="ESCVIBC">#REF!</definedName>
    <definedName name="ESCVIBG">#REF!</definedName>
    <definedName name="Eslingas">#REF!</definedName>
    <definedName name="Eslingas_2">#N/A</definedName>
    <definedName name="Eslingas_3">#N/A</definedName>
    <definedName name="ESTAMPADO">#REF!</definedName>
    <definedName name="ESTOPA">#REF!</definedName>
    <definedName name="ESTRIA">#REF!</definedName>
    <definedName name="ESTRUCTMET">#REF!</definedName>
    <definedName name="ex320b">'[15]Listado Equipos a utilizar'!#REF!</definedName>
    <definedName name="exc.">#REF!</definedName>
    <definedName name="ExC_003">#REF!</definedName>
    <definedName name="ExC_004">#REF!</definedName>
    <definedName name="EXC_NO_CLASIF">#REF!</definedName>
    <definedName name="Excavación_a_mano">#REF!</definedName>
    <definedName name="Excavación_Tierra___AM">[16]Insumos!$B$134:$D$134</definedName>
    <definedName name="excavadora">'[15]Listado Equipos a utilizar'!#REF!</definedName>
    <definedName name="excavadora235">[18]EQUIPOS!$I$16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expl">[40]ADDENDA!#REF!</definedName>
    <definedName name="Extracción_IM">#REF!</definedName>
    <definedName name="FAB_10">#REF!</definedName>
    <definedName name="FAB_35">#REF!</definedName>
    <definedName name="fac.esp.gra">#REF!</definedName>
    <definedName name="FACT">#REF!</definedName>
    <definedName name="factor">#REF!</definedName>
    <definedName name="FALLEBA10">#REF!</definedName>
    <definedName name="FALLEBA6">#REF!</definedName>
    <definedName name="fdcementogris">#REF!</definedName>
    <definedName name="fe">#REF!</definedName>
    <definedName name="fe.">#REF!</definedName>
    <definedName name="FEa">'[45]V.Tierras A'!$D$9</definedName>
    <definedName name="FECHA">#REF!</definedName>
    <definedName name="FECHACREACION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INC">'[26]anal term'!$F$1794</definedName>
    <definedName name="FINOTECHOBER">#REF!</definedName>
    <definedName name="FINOTECHOINCL">#REF!</definedName>
    <definedName name="FINOTECHOPLA">#REF!</definedName>
    <definedName name="FLUXOMETROINODORO">#REF!</definedName>
    <definedName name="FLUXOMETROORINAL">#REF!</definedName>
    <definedName name="FORMALETA">#REF!</definedName>
    <definedName name="FR">[5]A!#REF!</definedName>
    <definedName name="FRAGUA">#REF!</definedName>
    <definedName name="FREG1HG">#REF!</definedName>
    <definedName name="FREG1PVCCPVC">#REF!</definedName>
    <definedName name="FREG2HG">#REF!</definedName>
    <definedName name="FREG2PVCCPVC">#REF!</definedName>
    <definedName name="FREGADERO_DOBLE_ACERO_INOX">#REF!</definedName>
    <definedName name="FREGADERO_SENCILLO_ACERO_INOX">#REF!</definedName>
    <definedName name="FREGDOBLE">#REF!</definedName>
    <definedName name="FREGRADERODOBLE">#REF!</definedName>
    <definedName name="FZ">#REF!</definedName>
    <definedName name="G">#REF!</definedName>
    <definedName name="gabinetesandiroba">[46]INSUMOS!$F$303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PACAPLY">[26]Mat!$D$99</definedName>
    <definedName name="GAS_CIL">#REF!</definedName>
    <definedName name="GASOI">#REF!</definedName>
    <definedName name="GASOIL">#REF!</definedName>
    <definedName name="GASOLINA">[28]INS!$D$561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ENERADOR_DIESEL_400KW">#REF!</definedName>
    <definedName name="GFGFF" hidden="1">#REF!</definedName>
    <definedName name="GFSG" hidden="1">#REF!</definedName>
    <definedName name="glagua">#REF!</definedName>
    <definedName name="glpintura">#REF!</definedName>
    <definedName name="GOTEROCOL">#REF!</definedName>
    <definedName name="GOTERORAN">#REF!</definedName>
    <definedName name="GRAA_LAV_CLASIF">'[24]MATERIALES LISTADO'!$D$10</definedName>
    <definedName name="GRADER12G">[18]EQUIPOS!$I$11</definedName>
    <definedName name="graderm">'[15]Listado Equipos a utilizar'!#REF!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ava_de_1_2__3_4__Clasificada">[4]Insumos!#REF!</definedName>
    <definedName name="GRAVAL">#REF!</definedName>
    <definedName name="Gravilla">#REF!</definedName>
    <definedName name="Gravilla_1_2__3_16__Clasificada">[4]Insumos!#REF!</definedName>
    <definedName name="Gravilla_de_3_4__3_8__Clasificada">[4]Insumos!#REF!</definedName>
    <definedName name="GRUA">#REF!</definedName>
    <definedName name="Grúa_Manitowoc_2900">#REF!</definedName>
    <definedName name="Grúa_Manitowoc_2900_2">#N/A</definedName>
    <definedName name="Grúa_Manitowoc_2900_3">#N/A</definedName>
    <definedName name="h">[47]Analisis!$J$2</definedName>
    <definedName name="H240KG">'[17]anal term'!$G$1520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GON100">#REF!</definedName>
    <definedName name="HGON140">#REF!</definedName>
    <definedName name="HGON180">#REF!</definedName>
    <definedName name="HGON210">#REF!</definedName>
    <definedName name="HILO">#REF!</definedName>
    <definedName name="Hilo_de_Nylon">[16]Insumos!$B$69:$D$69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#REF!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ind100">#REF!</definedName>
    <definedName name="horind140">#REF!</definedName>
    <definedName name="horind180">#REF!</definedName>
    <definedName name="horind210">#REF!</definedName>
    <definedName name="horm.1.2">'[29]Ana. Horm mexc mort'!$D$70</definedName>
    <definedName name="horm.1.3">'[38]Ana. Horm mexc mort'!$D$53</definedName>
    <definedName name="horm.1.3.5">'[38]Ana. Horm mexc mort'!$D$61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'[39]HORM.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#REF!</definedName>
    <definedName name="HORM350">#REF!</definedName>
    <definedName name="HORM400">#REF!</definedName>
    <definedName name="HORMFROT">#REF!</definedName>
    <definedName name="Hormigón_Industrial_180_Kg_cm2">[16]Insumos!$B$70:$D$70</definedName>
    <definedName name="Hormigón_Industrial_210_Kg_cm2">[48]Insumos!$B$71:$D$71</definedName>
    <definedName name="Hormigón_Industrial_210_Kg_cm2_1">[48]Insumos!$B$71:$D$71</definedName>
    <definedName name="Hormigón_Industrial_210_Kg_cm2_2">[48]Insumos!$B$71:$D$71</definedName>
    <definedName name="Hormigón_Industrial_210_Kg_cm2_3">[48]Insumos!$B$71:$D$71</definedName>
    <definedName name="Hormigón_Industrial_240_Kg_cm2">[4]Insumos!#REF!</definedName>
    <definedName name="HORMIGON100">#REF!</definedName>
    <definedName name="hormigon140">#REF!</definedName>
    <definedName name="hormigon180">#REF!</definedName>
    <definedName name="hormigon210">#REF!</definedName>
    <definedName name="hormigon240">#REF!</definedName>
    <definedName name="Hormigon240i">[18]MATERIALES!#REF!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ormind210">#REF!</definedName>
    <definedName name="hwinche">#REF!</definedName>
    <definedName name="I">[5]A!#REF!</definedName>
    <definedName name="imocolocjuntas">[46]INSUMOS!$F$261</definedName>
    <definedName name="IMPERM.">#REF!</definedName>
    <definedName name="IMPEST">#REF!</definedName>
    <definedName name="IMPREV">#REF!</definedName>
    <definedName name="IMPREV.">#REF!</definedName>
    <definedName name="IMPREVISTO">#REF!</definedName>
    <definedName name="IMPREVISTO1">#REF!</definedName>
    <definedName name="IMPRIMACION">#REF!</definedName>
    <definedName name="IMTEPLA">'[26]anal term'!$G$1279</definedName>
    <definedName name="INCREM">#REF!</definedName>
    <definedName name="ingeniera">[27]M.O.!$C$10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BCOPVC">#REF!</definedName>
    <definedName name="INOALARCOL">#REF!</definedName>
    <definedName name="INOALARCOLPVC">#REF!</definedName>
    <definedName name="INOBCOSER">#REF!</definedName>
    <definedName name="INOBCOSTAPASERPVC">#REF!</definedName>
    <definedName name="INOBCOTAPASER">#REF!</definedName>
    <definedName name="INOBCOTAPASERPVC">#REF!</definedName>
    <definedName name="INODORO_BCO_TAPA">#REF!</definedName>
    <definedName name="inodorosimplex">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abo">#REF!</definedName>
    <definedName name="ITBIS">#REF!</definedName>
    <definedName name="ITBS">#REF!</definedName>
    <definedName name="Item2">#N/A</definedName>
    <definedName name="iu">#REF!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">#REF!</definedName>
    <definedName name="JAGS">#REF!</definedName>
    <definedName name="jminimo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JUNTACERA">#REF!</definedName>
    <definedName name="jy">[25]M.O.!#REF!</definedName>
    <definedName name="kerosene">#REF!</definedName>
    <definedName name="khvf">#REF!</definedName>
    <definedName name="kijop">#REF!</definedName>
    <definedName name="Kilometro">[18]EQUIPOS!$I$25</definedName>
    <definedName name="komatsu">'[15]Listado Equipos a utilizar'!#REF!</definedName>
    <definedName name="L">#REF!</definedName>
    <definedName name="LADRILLOS_4x8x2">#REF!</definedName>
    <definedName name="LAMPARA_FLUORESC_2x4">#REF!</definedName>
    <definedName name="LAMPARAS_DE_1500W_220V">[30]INSU!$B$41</definedName>
    <definedName name="LAQUEAR_MADERA">#REF!</definedName>
    <definedName name="LARRASTRE4SDR41MCONTRA">#REF!</definedName>
    <definedName name="LARRASTRE6SDR41MCONTRA">#REF!</definedName>
    <definedName name="LATEX">#REF!</definedName>
    <definedName name="LAVADERO_DOBLE">#REF!</definedName>
    <definedName name="LAVADERO_GRANITO_SENCILLO">#REF!</definedName>
    <definedName name="LAVADEROSENCILLO">#REF!</definedName>
    <definedName name="LAVAMANO_19x17_BCO">#REF!</definedName>
    <definedName name="LAVGRA1BCO">#REF!</definedName>
    <definedName name="LAVGRA1BCOPVC">#REF!</definedName>
    <definedName name="LAVGRA2BCO">#REF!</definedName>
    <definedName name="LAVGRA2BCOPVC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#REF!</definedName>
    <definedName name="LAVMSERBCOPVC">#REF!</definedName>
    <definedName name="LAVOVAEMPBCOCONTRA">#REF!</definedName>
    <definedName name="lbalmbre18">#REF!</definedName>
    <definedName name="Ligado_y_vaciado">#REF!</definedName>
    <definedName name="Ligado_y_vaciado_2">#N/A</definedName>
    <definedName name="Ligado_y_vaciado_3">#N/A</definedName>
    <definedName name="Ligado_y_Vaciado_a_Mano">[16]Insumos!$B$136:$D$136</definedName>
    <definedName name="Ligado_y_Vaciado_con_ligadora_y_Winche">[4]Insumos!#REF!</definedName>
    <definedName name="Ligado_y_Vaciado_Hormigón_Industrial_____20_M3">[4]Insumos!#REF!</definedName>
    <definedName name="Ligado_y_Vaciado_Hormigón_Industrial_____4_M3">[4]Insumos!#REF!</definedName>
    <definedName name="Ligado_y_Vaciado_Hormigón_Industrial___10__20_M3">[4]Insumos!#REF!</definedName>
    <definedName name="Ligado_y_Vaciado_Hormigón_Industrial___4__10_M3">[4]Insumos!#REF!</definedName>
    <definedName name="ligadohormigon">[18]OBRAMANO!#REF!</definedName>
    <definedName name="ligadora">'[15]Listado Equipos a utilizar'!#REF!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dora2fdas">#REF!</definedName>
    <definedName name="LIGALIGA">#REF!</definedName>
    <definedName name="ligawinche">#REF!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'[21]ANALISIS STO DGO'!#REF!</definedName>
    <definedName name="LINEA_DE_CONDUC">#N/A</definedName>
    <definedName name="lineout" hidden="1">'[21]ANALISIS STO DGO'!#REF!</definedName>
    <definedName name="lista">#REF!</definedName>
    <definedName name="LISTADO">#REF!</definedName>
    <definedName name="Listelos_de_20_Cms_en_Baños">[16]Insumos!$B$44:$D$44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_PUERTA">#REF!</definedName>
    <definedName name="LLAVINCOR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#REF!</definedName>
    <definedName name="LOSA12">#REF!</definedName>
    <definedName name="LOSA20">#REF!</definedName>
    <definedName name="LOSA30">#REF!</definedName>
    <definedName name="losetacriolla">#REF!</definedName>
    <definedName name="Losetas_30x30_Italianas___S_350">[4]Insumos!#REF!</definedName>
    <definedName name="Losetas_33x33_Italianas____Granito_Rosa">[4]Insumos!#REF!</definedName>
    <definedName name="Losetas_de_Barro_exagonal_Grande_C_Transp.">[4]Insumos!#REF!</definedName>
    <definedName name="Losetas_de_Barro_Feria_Grande_C_Transp.">[4]Insumos!#REF!</definedName>
    <definedName name="LUBRICANTE">#REF!</definedName>
    <definedName name="lubricantes">[49]Materiales!$K$15</definedName>
    <definedName name="LUZCENITAL">#REF!</definedName>
    <definedName name="LUZPARQEMT">#REF!</definedName>
    <definedName name="m">[50]Insumos!$I$3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'[29]Costos Mano de Obra'!$O$52</definedName>
    <definedName name="M_O_Armadura_Columna">[16]Insumos!$B$78:$D$78</definedName>
    <definedName name="M_O_Armadura_Dintel_y_Viga">[16]Insumos!$B$79:$D$79</definedName>
    <definedName name="M_O_Cantos">[16]Insumos!$B$99:$D$99</definedName>
    <definedName name="M_O_Carpintero_2da._Categoría">[16]Insumos!$B$96:$D$96</definedName>
    <definedName name="M_O_Cerámica_Italiana_en_Pared">[16]Insumos!$B$102:$D$102</definedName>
    <definedName name="M_O_Colocación_Adoquines">[16]Insumos!$B$104:$D$104</definedName>
    <definedName name="M_O_Colocación_de_Bloques_de_4">[16]Insumos!$B$105:$D$105</definedName>
    <definedName name="M_O_Colocación_de_Bloques_de_6">[16]Insumos!$B$106:$D$106</definedName>
    <definedName name="M_O_Colocación_de_Bloques_de_8">[16]Insumos!$B$107:$D$107</definedName>
    <definedName name="M_O_Colocación_Listelos">[16]Insumos!$B$114:$D$114</definedName>
    <definedName name="M_O_Colocación_Piso_Cerámica_Criolla">[16]Insumos!$B$108:$D$108</definedName>
    <definedName name="M_O_Colocación_Piso_de_Granito_40_X_40">[16]Insumos!$B$111:$D$111</definedName>
    <definedName name="M_O_Colocación_Zócalos_de_Cerámica">[16]Insumos!$B$113:$D$113</definedName>
    <definedName name="M_O_Confección_de_Andamios">[16]Insumos!$B$115:$D$115</definedName>
    <definedName name="M_O_Construcción_Acera_Frotada_y_Violinada">[16]Insumos!$B$116:$D$116</definedName>
    <definedName name="M_O_Corte_y_Amarre_de_Varilla">[16]Insumos!$B$119:$D$119</definedName>
    <definedName name="M_O_Elaboración__Vaciado_y_Frotado_Losa_de_Piso">[4]Insumos!#REF!</definedName>
    <definedName name="M_O_Elaboración_Cámara_Inspección">[16]Insumos!$B$120:$D$120</definedName>
    <definedName name="M_O_Elaboración_Trampa_de_Grasa">[16]Insumos!$B$121:$D$121</definedName>
    <definedName name="M_O_Encofrado_y_Desenc._Muros_Cara">[4]Insumos!#REF!</definedName>
    <definedName name="M_O_Envarillado_de_Escalera">[16]Insumos!$B$81:$D$81</definedName>
    <definedName name="M_O_Fino_de_Techo_Inclinado">[16]Insumos!$B$83:$D$83</definedName>
    <definedName name="M_O_Fino_de_Techo_Plano">[16]Insumos!$B$84:$D$84</definedName>
    <definedName name="M_O_Fraguache">[4]Insumos!#REF!</definedName>
    <definedName name="M_O_Goteros_Colgantes">[16]Insumos!$B$85:$D$85</definedName>
    <definedName name="M_O_Llenado_de_huecos">[16]Insumos!$B$86:$D$86</definedName>
    <definedName name="M_O_Maestro">[16]Insumos!$B$87:$D$87</definedName>
    <definedName name="M_O_Malla_Eléctro_Soldada">[4]Insumos!#REF!</definedName>
    <definedName name="M_O_Obrero_Ligado">[16]Insumos!$B$88:$D$88</definedName>
    <definedName name="M_O_Pañete_Maestreado_Exterior">[16]Insumos!$B$91:$D$91</definedName>
    <definedName name="M_O_Pañete_Maestreado_Interior">[16]Insumos!$B$92:$D$92</definedName>
    <definedName name="M_O_Preparación_del_Terreno">[16]Insumos!$B$94:$D$94</definedName>
    <definedName name="M_O_Quintal_Trabajado">[16]Insumos!$B$77:$D$77</definedName>
    <definedName name="M_O_Regado__Compactación__Mojado__Trasl.Mat.__A_M">[16]Insumos!$B$132:$D$132</definedName>
    <definedName name="M_O_Regado_Mojado_y_Apisonado____Material_Granular_y_Arena">[4]Insumos!#REF!</definedName>
    <definedName name="M_O_Repello">[4]Insumos!#REF!</definedName>
    <definedName name="M_O_Subida_de_Acero_para_Losa">[16]Insumos!$B$82:$D$82</definedName>
    <definedName name="M_O_Subida_de_Materiales">[16]Insumos!$B$95:$D$95</definedName>
    <definedName name="M_O_Técnico_Calificado">[16]Insumos!$B$149:$D$149</definedName>
    <definedName name="M_O_Zabaletas">[16]Insumos!$B$98:$D$98</definedName>
    <definedName name="m2ceramica">#REF!</definedName>
    <definedName name="m3arena">#REF!</definedName>
    <definedName name="m3arepanete">#REF!</definedName>
    <definedName name="m3grava">#REF!</definedName>
    <definedName name="MA">[25]M.O.!$C$10</definedName>
    <definedName name="MACHETE">#REF!</definedName>
    <definedName name="MACO">#REF!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_P2">#REF!</definedName>
    <definedName name="MADERAC">#REF!</definedName>
    <definedName name="MADMU">[17]Jornal!$D$134</definedName>
    <definedName name="Maestro">#REF!</definedName>
    <definedName name="MAESTROCARP">[28]INS!#REF!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LLACICL6HG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te.puerta">#REF!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NTTRANSITO">[51]MANT.TRANSITO!$H$27</definedName>
    <definedName name="maquito">'[15]Listado Equipos a utilizar'!#REF!</definedName>
    <definedName name="MARCO_PUERTA_PINO">#REF!</definedName>
    <definedName name="MARCOCA">#REF!</definedName>
    <definedName name="MARCOPI">#REF!</definedName>
    <definedName name="Marcos_de_Pino_Americano">[4]Insumos!#REF!</definedName>
    <definedName name="marmolpiso">#REF!</definedName>
    <definedName name="martillo">#REF!</definedName>
    <definedName name="Material_Base">[4]Insumos!#REF!</definedName>
    <definedName name="Material_Granular____Cascajo_T_Yubazo">[4]Insumos!#REF!</definedName>
    <definedName name="MATERIAL_RELLENO">#REF!</definedName>
    <definedName name="MATERIALES">#REF!</definedName>
    <definedName name="MBA">#REF!</definedName>
    <definedName name="MBR">#REF!</definedName>
    <definedName name="MEDESFB23">[26]Mat!$D$62</definedName>
    <definedName name="MEXCLADORA_LAVAMANOS">#REF!</definedName>
    <definedName name="MEZCALAREPMOR">#REF!</definedName>
    <definedName name="MEZCBAN">#REF!</definedName>
    <definedName name="MEZCBIDET">#REF!</definedName>
    <definedName name="MEZCFREG">#REF!</definedName>
    <definedName name="MEZCLA_CAL_ARENA_PISOS">#REF!</definedName>
    <definedName name="MEZCLA125">#REF!</definedName>
    <definedName name="MEZCLA13">#REF!</definedName>
    <definedName name="MEZCLA14">#REF!</definedName>
    <definedName name="MezclaAntillana">#REF!</definedName>
    <definedName name="MEZCLANATILLA">#REF!</definedName>
    <definedName name="MEZCLAV">#REF!</definedName>
    <definedName name="MEZEMP">#REF!</definedName>
    <definedName name="MKLLL">#REF!</definedName>
    <definedName name="mlzocalo">#REF!</definedName>
    <definedName name="mo.cer.pared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">[17]Jornal!$D$178</definedName>
    <definedName name="MOACERA">#REF!</definedName>
    <definedName name="moacero">#REF!</definedName>
    <definedName name="moaceroaltaresitencia">#REF!</definedName>
    <definedName name="MOBADEN">#REF!</definedName>
    <definedName name="MOBASECON">#REF!</definedName>
    <definedName name="MOCANTOS">#REF!</definedName>
    <definedName name="MOCAPATER">#REF!</definedName>
    <definedName name="MOCARETEO">#REF!</definedName>
    <definedName name="mocarpinteria">#REF!</definedName>
    <definedName name="MOCERCRI1520PARED">#REF!</definedName>
    <definedName name="MOCERIMP1520PARED">#REF!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jado_en_Compactación_con_equipo">[4]Insumos!#REF!</definedName>
    <definedName name="MOJO">[52]MOJornal!$A$7</definedName>
    <definedName name="MOLDE_ESTAMPADO">#REF!</definedName>
    <definedName name="MOLOSETATERRAZA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ntura">#REF!</definedName>
    <definedName name="MOPINTURAAGUA">#REF!</definedName>
    <definedName name="MOPINTURAMANT">#REF!</definedName>
    <definedName name="MOPISOCERAMICA">[28]INS!#REF!</definedName>
    <definedName name="MOPISOCERCRI11520">#REF!</definedName>
    <definedName name="MOPISOCERCRI1520">#REF!</definedName>
    <definedName name="MOPISOCERIMP1520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#REF!</definedName>
    <definedName name="morfraguache">#REF!</definedName>
    <definedName name="morpanete">#REF!</definedName>
    <definedName name="mortero.1.4.pañete">'[29]Ana. Horm mexc mort'!$D$85</definedName>
    <definedName name="MORTERO110">#REF!</definedName>
    <definedName name="MORTERO12">#REF!</definedName>
    <definedName name="MORTERO13">#REF!</definedName>
    <definedName name="MORTERO14">#REF!</definedName>
    <definedName name="Mosaico_Fondo_Blanco_30x30____Corriente">[4]Insumos!#REF!</definedName>
    <definedName name="mosbotichinorojo">#REF!</definedName>
    <definedName name="MOTONIVELADORA">#REF!</definedName>
    <definedName name="MOTRAMPA">#REF!</definedName>
    <definedName name="MOV_7">'[53]mov. de tierra'!#REF!</definedName>
    <definedName name="MOZABALETAPISO">#REF!</definedName>
    <definedName name="MOZABALETATECHO">#REF!</definedName>
    <definedName name="mozaicoFG">#REF!</definedName>
    <definedName name="MTG">'[54]m.t C'!$I$18</definedName>
    <definedName name="MULTI">[5]A!#REF!</definedName>
    <definedName name="MURO30">#REF!</definedName>
    <definedName name="MUROBOVEDA12A10X2AD">#REF!</definedName>
    <definedName name="MV">[41]Presup.!#REF!</definedName>
    <definedName name="MZNATILLA">#REF!</definedName>
    <definedName name="NADA">#REF!</definedName>
    <definedName name="NATILLA">#REF!</definedName>
    <definedName name="NCLASI">#REF!</definedName>
    <definedName name="NCLASII">#REF!</definedName>
    <definedName name="NCLASIII">#REF!</definedName>
    <definedName name="NCLASIIII">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NIPLE12X4HG">#REF!</definedName>
    <definedName name="NIPLE34X4HG">#REF!</definedName>
    <definedName name="NIPLECROM38X212">#REF!</definedName>
    <definedName name="nissan">'[15]Listado Equipos a utilizar'!#REF!</definedName>
    <definedName name="No_al_Printer">#REF!</definedName>
    <definedName name="num.meses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brero_Dia">[22]MO!$C$11</definedName>
    <definedName name="Obrero_Hr">[55]MO!$D$11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mencofrado">'[20]O.M. y Salarios'!#REF!</definedName>
    <definedName name="OP">[5]A!#REF!</definedName>
    <definedName name="opala">[49]Salarios!$D$16</definedName>
    <definedName name="OPERADOR_GREADER">#REF!</definedName>
    <definedName name="OPERADOR_PALA">#REF!</definedName>
    <definedName name="OPERADOR_TRACTOR">#REF!</definedName>
    <definedName name="Operadorgrader">[18]OBRAMANO!$F$74</definedName>
    <definedName name="operadorpala">[18]OBRAMANO!$F$72</definedName>
    <definedName name="operadorretro">[18]OBRAMANO!$F$77</definedName>
    <definedName name="operadorrodillo">[18]OBRAMANO!$F$75</definedName>
    <definedName name="operadortractor">[18]OBRAMANO!$F$76</definedName>
    <definedName name="Operario_1ra">#REF!</definedName>
    <definedName name="Operario_2da">#REF!</definedName>
    <definedName name="Operario_3ra">#REF!</definedName>
    <definedName name="OPERARIOPRIMERA">[39]SALARIOS!$C$10</definedName>
    <definedName name="OPERMAN">#REF!</definedName>
    <definedName name="OPERPAL">#REF!</definedName>
    <definedName name="ORI12FBCO">#REF!</definedName>
    <definedName name="ORI12FBCOFLUX">#REF!</definedName>
    <definedName name="ORI12FBCOFLUXPVC">#REF!</definedName>
    <definedName name="ORI12FBCOPVC">#REF!</definedName>
    <definedName name="ORI12FFLUXBCOCONTRA">#REF!</definedName>
    <definedName name="ORI1FBCO">#REF!</definedName>
    <definedName name="ORI1FBCOFLUX">#REF!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#REF!</definedName>
    <definedName name="ORIPEQBCO">#REF!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[49]Salarios!$D$14</definedName>
    <definedName name="OXIDOROJO">#REF!</definedName>
    <definedName name="OXIGENO_CIL">#REF!</definedName>
    <definedName name="P">#REF!</definedName>
    <definedName name="P.U.">#REF!</definedName>
    <definedName name="P.U.Amercoat_385ASA">[56]Insumos!$E$15</definedName>
    <definedName name="P.U.Amercoat_385ASA_2">#N/A</definedName>
    <definedName name="P.U.Amercoat_385ASA_3">#N/A</definedName>
    <definedName name="P.U.Dimecote9">[56]Insumos!$E$13</definedName>
    <definedName name="P.U.Dimecote9_2">#N/A</definedName>
    <definedName name="P.U.Dimecote9_3">#N/A</definedName>
    <definedName name="P.U.Thinner1000">[56]Insumos!$E$12</definedName>
    <definedName name="P.U.Thinner1000_2">#N/A</definedName>
    <definedName name="P.U.Thinner1000_3">#N/A</definedName>
    <definedName name="P.U.Urethane_Acrilico">[56]Insumos!$E$17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LA">#REF!</definedName>
    <definedName name="PALA_950">#REF!</definedName>
    <definedName name="Pala_Tramotina">[4]Insumos!#REF!</definedName>
    <definedName name="PALM">#REF!</definedName>
    <definedName name="PALPUA14">#REF!</definedName>
    <definedName name="PALPUA16">#REF!</definedName>
    <definedName name="PAMAEXT">[26]UASD!$F$3329</definedName>
    <definedName name="PAMAINT">[26]UASD!$F$3320</definedName>
    <definedName name="PANEL_DIST_24C">#REF!</definedName>
    <definedName name="PANEL_DIST_32C">#REF!</definedName>
    <definedName name="PANEL_DIST_4a8C">#REF!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12CONTRA">#REF!</definedName>
    <definedName name="PANEL6CIR">#REF!</definedName>
    <definedName name="PANEL8CIR">#REF!</definedName>
    <definedName name="PanelDist_6a12_Circ_125a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GOMASCONTRA">#REF!</definedName>
    <definedName name="PARARRAYOS_9KV">#REF!</definedName>
    <definedName name="PASBLAMACANOR14X40X6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>'[45]V.Tierras A'!$D$7</definedName>
    <definedName name="PDUCHA">#REF!</definedName>
    <definedName name="PEON">#REF!</definedName>
    <definedName name="Peon_1">#REF!</definedName>
    <definedName name="Peon_Colchas">[30]MO!$B$11</definedName>
    <definedName name="PEONCARP">[28]INS!#REF!</definedName>
    <definedName name="Peones">#REF!</definedName>
    <definedName name="Peones_2">#N/A</definedName>
    <definedName name="Peones_3">#N/A</definedName>
    <definedName name="PERFIL_CUADRADO_34">[30]INSU!$B$91</definedName>
    <definedName name="periche">#REF!</definedName>
    <definedName name="Pernos">#REF!</definedName>
    <definedName name="Pernos_2">"$#REF!.$B$68"</definedName>
    <definedName name="Pernos_3">"$#REF!.$B$68"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ACRINT">[26]UASD!$F$3554</definedName>
    <definedName name="PICER">[26]UASD!$F$3459</definedName>
    <definedName name="PICO">#REF!</definedName>
    <definedName name="pie">#REF!</definedName>
    <definedName name="PIEDRA">#REF!</definedName>
    <definedName name="Piedra_de_Río">[4]Insumos!#REF!</definedName>
    <definedName name="PIEDRA_GAVIONE_M3">'[24]MATERIALES LISTADO'!$D$12</definedName>
    <definedName name="PIEDRA_GAVIONES">#REF!</definedName>
    <definedName name="Piedra_para_Encache">[4]Insumos!#REF!</definedName>
    <definedName name="pilote">#REF!</definedName>
    <definedName name="pilotes">#REF!</definedName>
    <definedName name="pinacrext2">'[26]anal term'!$G$1219</definedName>
    <definedName name="PINO">[39]INS!$D$770</definedName>
    <definedName name="Pino_Bruto_Americano">[16]Insumos!$B$75:$D$75</definedName>
    <definedName name="PINO1X4X12">#REF!</definedName>
    <definedName name="PINO1X4X12TRAT">#REF!</definedName>
    <definedName name="PINOAME">[17]Mat!$D$46</definedName>
    <definedName name="pinobruto">[18]MATERIALES!$G$33</definedName>
    <definedName name="PINOBRUTO1x4x10">#REF!</definedName>
    <definedName name="PINOBRUTO4x4x12">#REF!</definedName>
    <definedName name="PINOBRUTOTRAT">#REF!</definedName>
    <definedName name="PINOBRUTOTRAT1x4x10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Epóxica_Popular">#REF!</definedName>
    <definedName name="Pintura_Epóxica_Popular_2">#N/A</definedName>
    <definedName name="Pintura_Epóxica_Popular_3">#N/A</definedName>
    <definedName name="PINTURA_MANTENIMIENTO">#REF!</definedName>
    <definedName name="PINTURA_OXIDO_ROJO">#REF!</definedName>
    <definedName name="pinturas">#REF!</definedName>
    <definedName name="PISO_GRANITO_FONDO_BCO">[30]INSU!$B$103</definedName>
    <definedName name="PISO01">#REF!</definedName>
    <definedName name="PISO09">#REF!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GRA1233030BCO">#REF!</definedName>
    <definedName name="PISOGRA1233030GRIS">#REF!</definedName>
    <definedName name="PISOGRA1234040BCO">#REF!</definedName>
    <definedName name="PISOGRABOTI4040BCO">#REF!</definedName>
    <definedName name="PISOGRABOTI4040COL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">[19]A!#REF!</definedName>
    <definedName name="PLADRILLO2X2X8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_ELECTRICA">#REF!</definedName>
    <definedName name="Planta_Eléctrica_para_tesado">#REF!</definedName>
    <definedName name="Planta_Eléctrica_para_tesado_2">#N/A</definedName>
    <definedName name="Planta_Eléctrica_para_tesado_3">#N/A</definedName>
    <definedName name="PLASTICO">[30]INSU!$B$90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[28]INS!$D$563</definedName>
    <definedName name="plmadera1x4">#REF!</definedName>
    <definedName name="plmadera2x4">#REF!</definedName>
    <definedName name="plmadera4x4">#REF!</definedName>
    <definedName name="PLOMERO">[28]INS!#REF!</definedName>
    <definedName name="PLOMERO_SOLDADOR">#REF!</definedName>
    <definedName name="PLOMEROAYUDANTE">[28]INS!#REF!</definedName>
    <definedName name="PLOMEROOFICIAL">[28]INS!#REF!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">[17]Mat!$D$49</definedName>
    <definedName name="PLYWOOD">#REF!</definedName>
    <definedName name="PLYWOOD_34_2CARAS">#REF!</definedName>
    <definedName name="PM">[5]A!#REF!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rcentaje">[57]Presupuesto!#REF!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OZO10">#REF!</definedName>
    <definedName name="POZO8">#REF!</definedName>
    <definedName name="PP">[5]A!#REF!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'[58]med.mov.de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FASE_I">#REF!</definedName>
    <definedName name="PRE_FASE_I_II">#REF!</definedName>
    <definedName name="PRE_FASE_II">#REF!</definedName>
    <definedName name="pre_hormigon_124">#REF!</definedName>
    <definedName name="pre_relleno">#REF!</definedName>
    <definedName name="PREC._UNITARIO">#N/A</definedName>
    <definedName name="preci">#REF!</definedName>
    <definedName name="precii">#REF!</definedName>
    <definedName name="preciii">#REF!</definedName>
    <definedName name="preciiii">#REF!</definedName>
    <definedName name="precios">[59]Precios!$A$4:$F$1576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UPUESTO">#REF!</definedName>
    <definedName name="Presupuesto_Maternidad">#REF!</definedName>
    <definedName name="presupuestoc1">#REF!</definedName>
    <definedName name="presupuestoc2">#REF!</definedName>
    <definedName name="PRESUPUESTOJJJ">#REF!</definedName>
    <definedName name="PRIMA">#REF!</definedName>
    <definedName name="PRIMA_2">"$#REF!.$M$38"</definedName>
    <definedName name="PRIMA_3">"$#REF!.$M$38"</definedName>
    <definedName name="PRINT_AREA_MI">#REF!</definedName>
    <definedName name="PRINT_TITLES_MI">#REF!</definedName>
    <definedName name="PROMEDIO">#REF!</definedName>
    <definedName name="PROP">#REF!</definedName>
    <definedName name="PROY">#REF!</definedName>
    <definedName name="Proyecto">#REF!</definedName>
    <definedName name="prticos">[60]peso!#REF!</definedName>
    <definedName name="prticos_2">#N/A</definedName>
    <definedName name="prticos_3">#N/A</definedName>
    <definedName name="Prueba_en_Compactación_con_equipo">[4]Insumos!#REF!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#REF!</definedName>
    <definedName name="PTAFRANCAOBAM2">#REF!</definedName>
    <definedName name="PTAFRANROBLE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2.3X8.4">#REF!</definedName>
    <definedName name="PTAPANCORCAOBA3X8.4">#REF!</definedName>
    <definedName name="PTAPANCORCAOBAM2">#REF!</definedName>
    <definedName name="PTAPANCORPINO">#REF!</definedName>
    <definedName name="PTAPANCORPINOM2">#REF!</definedName>
    <definedName name="PTAPANCORROBLE">#REF!</definedName>
    <definedName name="PTAPANESPCAOBA">#REF!</definedName>
    <definedName name="PTAPANESPCAOBAM2">#REF!</definedName>
    <definedName name="PTAPANESPROBLE">#REF!</definedName>
    <definedName name="PTAPANVAIVENCAOBA">#REF!</definedName>
    <definedName name="PTAPANVAIVENCAOBAM2">#REF!</definedName>
    <definedName name="PTAPANVAIVENROBLE">#REF!</definedName>
    <definedName name="PTAPLY">#REF!</definedName>
    <definedName name="PTAPLYM2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>[26]Mat!$D$160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ÑO">[26]Mat!$D$163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'[4]Análisis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'[4]Análisis de Precios'!#REF!</definedName>
    <definedName name="PUCOLUMNAS_C1">'[16]Análisis de Precios'!$F$210</definedName>
    <definedName name="PUCOLUMNAS_C10">'[4]Análisis de Precios'!#REF!</definedName>
    <definedName name="PUCOLUMNAS_C11">'[4]Análisis de Precios'!#REF!</definedName>
    <definedName name="PUCOLUMNAS_C12">'[4]Análisis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'[4]Análisis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'[4]Análisis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_Corred._Alum__Anod._Bce._Vid._Mart._Nor.">[4]Insumos!#REF!</definedName>
    <definedName name="Puerta_Corred._Alum__Anod._Bce._Vid._Transp.">[4]Insumos!#REF!</definedName>
    <definedName name="Puerta_Corred._Alum__Anod._Nor._Vid._Bce._Liso">[4]Insumos!#REF!</definedName>
    <definedName name="Puerta_Corred._Alum__Anod._Nor._Vid._Bce._Mart.">[4]Insumos!#REF!</definedName>
    <definedName name="Puerta_Corred._Alum__Anod._Nor._Vid._Transp.">[4]Insumos!#REF!</definedName>
    <definedName name="Puerta_corrediza___BCE._VID._TRANSP.">[4]Insumos!#REF!</definedName>
    <definedName name="Puerta_corrediza___BCE._VID._TRANSP._LISO">[4]Insumos!#REF!</definedName>
    <definedName name="Puerta_de_Pino_Apanelada">[4]Insumos!#REF!</definedName>
    <definedName name="PUERTA_PANEL_PINO">#REF!</definedName>
    <definedName name="Puerta_Pino_Americano_Tratado">[4]Insumos!#REF!</definedName>
    <definedName name="PUERTA_PLYWOOD">#REF!</definedName>
    <definedName name="PUERTACA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>[4]Insumos!#REF!</definedName>
    <definedName name="Puertas_de_Plywood">[4]Insumos!#REF!</definedName>
    <definedName name="Puertas_de_Plywood_3_16">[4]Insumos!#REF!</definedName>
    <definedName name="Puertas_Pino_Apanelada">[4]Insumos!#REF!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ido_y_Brillado____De_Luxe">[16]Insumos!$B$241:$D$241</definedName>
    <definedName name="Pulido_y_Brillado_de_Piso">[4]Insumos!#REF!</definedName>
    <definedName name="PULIDO_Y_BRILLADO_ESCALON">#REF!</definedName>
    <definedName name="PULIDOyBRILLADO_TC">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'[4]Análisis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'[4]Análisis de Precios'!#REF!</definedName>
    <definedName name="PUPINTURAACRILICAEXTERIOR">'[4]Análisis de Precios'!#REF!</definedName>
    <definedName name="PUPINTURAACRILICAINTERIOR">'[4]Análisis de Precios'!#REF!</definedName>
    <definedName name="PUPINTURACAL">'[4]Análisis de Precios'!#REF!</definedName>
    <definedName name="PUPINTURAMANTENIMIENTO">'[4]Análisis de Precios'!#REF!</definedName>
    <definedName name="PUPISOCERAMICA_33X33">#REF!</definedName>
    <definedName name="PUPISOCERAMICA_33X33_2">#N/A</definedName>
    <definedName name="PUPISOCERAMICACRIOLLA20X20">'[4]Análisis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'[4]Análisis de Precios'!#REF!</definedName>
    <definedName name="putabletas">#REF!</definedName>
    <definedName name="PUTRAMPADEGRASA">#REF!</definedName>
    <definedName name="PUTRAMPADEGRASA_2">#N/A</definedName>
    <definedName name="PUVIGA">'[4]Análisis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'[4]Análisis de Precios'!#REF!</definedName>
    <definedName name="PUZAPATACOMBINADA_C1_C4">'[4]Análisis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'[16]Análisis de Precios'!$F$201</definedName>
    <definedName name="PUZOCALOCERAMICACRIOLLADE20">'[4]Análisis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[28]INS!$D$568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">[1]PRESUPUESTO!#REF!</definedName>
    <definedName name="qqvarilla">#REF!</definedName>
    <definedName name="QUICIOGRA30BCO">#REF!</definedName>
    <definedName name="QUICIOGRA40BCO">#REF!</definedName>
    <definedName name="QUICIOGRABOTI40COL">#REF!</definedName>
    <definedName name="QUICIOLAD">#REF!</definedName>
    <definedName name="QUICIOMOS25ROJ">#REF!</definedName>
    <definedName name="QUIEBRASOLESVERTCONTRA">#REF!</definedName>
    <definedName name="R_">#REF!</definedName>
    <definedName name="rastra">'[15]Listado Equipos a utilizar'!#REF!</definedName>
    <definedName name="rastrapuas">'[15]Listado Equipos a utilizar'!#REF!</definedName>
    <definedName name="RASTRILLO">#REF!</definedName>
    <definedName name="RE">[19]A!#REF!</definedName>
    <definedName name="REDBUSHG12X38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PVC_34a12">#REF!</definedName>
    <definedName name="REDUCCION_PVC_DREN_4x2">#REF!</definedName>
    <definedName name="reesti">#REF!</definedName>
    <definedName name="reestii">#REF!</definedName>
    <definedName name="reestiii">#REF!</definedName>
    <definedName name="reestiiii">#REF!</definedName>
    <definedName name="REFERENCIA">[61]COF!$G$733</definedName>
    <definedName name="reg.compac.rell">'[29]Costos Mano de Obra'!$O$13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'[29]Costos Mano de Obra'!$O$41</definedName>
    <definedName name="Regado_y_Compactación_Tosca___A_M">[4]Insumos!#REF!</definedName>
    <definedName name="regi">'[62]Pasarela de L=60.00'!#REF!</definedName>
    <definedName name="REGISTRO">#REF!</definedName>
    <definedName name="REGISTRO_ELEC_6x6">#REF!</definedName>
    <definedName name="REGLA">#REF!</definedName>
    <definedName name="REGLA_PAÑETE">#REF!</definedName>
    <definedName name="Regla_para_Pañete____Preparada">[16]Insumos!$B$76:$D$76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PISO">#REF!</definedName>
    <definedName name="REJILLAPISOALUM">#REF!</definedName>
    <definedName name="REJILLAS_1x1">#REF!</definedName>
    <definedName name="Rell.caliche">'[29]Insumos materiales'!$J$32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moción_de_Capa_Vegetal">[4]Insumos!#REF!</definedName>
    <definedName name="REMOCIONCVMANO">#REF!</definedName>
    <definedName name="REMREINSTTRANSFCONTRA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>#REF!</definedName>
    <definedName name="RETRO_320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CRI15A20">[26]UASD!$F$3537</definedName>
    <definedName name="REVCER01">#REF!</definedName>
    <definedName name="REVCER09">#REF!</definedName>
    <definedName name="REVESTIMIENTO_CERAMICA_20x20">#REF!</definedName>
    <definedName name="REVLAD248">#REF!</definedName>
    <definedName name="REVLADBIS228">#REF!</definedName>
    <definedName name="RNCARQSA">#REF!</definedName>
    <definedName name="RNCJAGS">#REF!</definedName>
    <definedName name="ROBLEBRA">#REF!</definedName>
    <definedName name="rodillo">'[15]Listado Equipos a utilizar'!#REF!</definedName>
    <definedName name="RODILLO_CAT_815">#REF!</definedName>
    <definedName name="rodneu">'[15]Listado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t">[63]Insumos!$I$3</definedName>
    <definedName name="RUSTICO">#REF!</definedName>
    <definedName name="RV">[41]Presup.!#REF!</definedName>
    <definedName name="rvesti">#REF!</definedName>
    <definedName name="rvestii">#REF!</definedName>
    <definedName name="rvestiii">#REF!</definedName>
    <definedName name="rvestiiii">#REF!</definedName>
    <definedName name="S">[5]A!#REF!</definedName>
    <definedName name="SALARIO">#REF!</definedName>
    <definedName name="SALCAL">#REF!</definedName>
    <definedName name="SALIDA">#N/A</definedName>
    <definedName name="SALTEL">#REF!</definedName>
    <definedName name="SDFSDD">#REF!</definedName>
    <definedName name="SEGUETA">#REF!</definedName>
    <definedName name="Seguetas____Ultra">[4]Insumos!#REF!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éptico">#REF!</definedName>
    <definedName name="SEPTICOCAL">#REF!</definedName>
    <definedName name="SEPTICOROC">#REF!</definedName>
    <definedName name="SEPTICOTIE">#REF!</definedName>
    <definedName name="Sereno_Mes">[36]MO!$B$16</definedName>
    <definedName name="Servicio.Vaciado.con.bomba">'[29]Insumos materiales'!$J$45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OL">#REF!</definedName>
    <definedName name="SOLDADORA">#REF!</definedName>
    <definedName name="solvente">#REF!</definedName>
    <definedName name="SUB">#REF!</definedName>
    <definedName name="SUB_2">#N/A</definedName>
    <definedName name="SUB_3">#N/A</definedName>
    <definedName name="SUB_TOTAL">#REF!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>'[29]Costos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inistro_y_Regado_de_Tierra_Negra">[4]Insumos!#REF!</definedName>
    <definedName name="SUMINISTROS">#REF!</definedName>
    <definedName name="TABIQUESBAÑOSM2CONTRA">#REF!</definedName>
    <definedName name="TABLESTACADO">'[64]Ana.precios un'!#REF!</definedName>
    <definedName name="tablestacas">#REF!</definedName>
    <definedName name="TABLETAS">#REF!</definedName>
    <definedName name="TABLETAS_2">#N/A</definedName>
    <definedName name="TABLETAS_3">#N/A</definedName>
    <definedName name="TANQUE_55Gls">#REF!</definedName>
    <definedName name="TANQUEAGUA">#REF!</definedName>
    <definedName name="TAPA_ALUMINIO_1x1">#REF!</definedName>
    <definedName name="TAPA_REGISTRO_HF">#REF!</definedName>
    <definedName name="TAPA_REGISTRO_HF_LIVIANA">#REF!</definedName>
    <definedName name="TAPACISALUM2727">#REF!</definedName>
    <definedName name="TAPAINODNAT">#REF!</definedName>
    <definedName name="TAPE">#REF!</definedName>
    <definedName name="TAPE_3M">#REF!</definedName>
    <definedName name="TAPONREG2">#REF!</definedName>
    <definedName name="TAPONREG3">#REF!</definedName>
    <definedName name="TAPONREG4">#REF!</definedName>
    <definedName name="TARUGO">#REF!</definedName>
    <definedName name="TASA">[65]Insumos!$H$2</definedName>
    <definedName name="TC">#REF!</definedName>
    <definedName name="TECHOASBTIJPI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LJAGS">#REF!</definedName>
    <definedName name="tetuii">#REF!</definedName>
    <definedName name="THINNER">#REF!</definedName>
    <definedName name="tie">#REF!</definedName>
    <definedName name="TIMBRE">#REF!</definedName>
    <definedName name="TINACOS">#REF!</definedName>
    <definedName name="TITULO_COPIAR_TODO">#REF!</definedName>
    <definedName name="TITULO_PRESUPUESTO">#REF!</definedName>
    <definedName name="_xlnm.Print_Titles">#N/A</definedName>
    <definedName name="tiza">#REF!</definedName>
    <definedName name="TO">[5]A!#REF!</definedName>
    <definedName name="Tolas">#REF!</definedName>
    <definedName name="Tolas_2">"$#REF!.$B$13"</definedName>
    <definedName name="Tolas_3">"$#REF!.$B$13"</definedName>
    <definedName name="TOMACORRIENTE_110V">#REF!</definedName>
    <definedName name="TOMACORRIENTE_220V_SENC">#REF!</definedName>
    <definedName name="TOMACORRIENTE_30a">#REF!</definedName>
    <definedName name="tony">'[62]Pasarela de L=60.00'!#REF!</definedName>
    <definedName name="Tope_de_Marmolite_C_Normal">[4]Insumos!#REF!</definedName>
    <definedName name="TOPEMARMOLITE">#REF!</definedName>
    <definedName name="TOPOGRAFIA">#REF!</definedName>
    <definedName name="TOPOGRAFIA_2">#N/A</definedName>
    <definedName name="TOPOGRAFIA_3">#N/A</definedName>
    <definedName name="Topografo">#REF!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_INODORO">#REF!</definedName>
    <definedName name="TORNILLOSFIJARARAN">#REF!</definedName>
    <definedName name="Tosca">[4]Insumos!#REF!</definedName>
    <definedName name="tosi">#REF!</definedName>
    <definedName name="tosii">#REF!</definedName>
    <definedName name="tosiii">#REF!</definedName>
    <definedName name="tosiiii">#REF!</definedName>
    <definedName name="Total">#REF!</definedName>
    <definedName name="TOTAL_2">#REF!</definedName>
    <definedName name="totalgeneral">#REF!</definedName>
    <definedName name="totalgeneral_2">"$#REF!.$M$56"</definedName>
    <definedName name="totalgeneral_3">"$#REF!.$M$56"</definedName>
    <definedName name="TRACTOR_D8K">#REF!</definedName>
    <definedName name="TRACTORD">[35]EQUIPOS!$D$14</definedName>
    <definedName name="tractorm">'[15]Listado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F750KVACONTRA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ANSMINBARRO">#REF!</definedName>
    <definedName name="transpasf">'[15]Listado Equipos a utilizar'!#REF!</definedName>
    <definedName name="transporte">'[20]Resumen Precio Equipos'!$C$30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'[66]Ins 2'!$E$51</definedName>
    <definedName name="TRIPLESEAL">#REF!</definedName>
    <definedName name="Trompo">#REF!</definedName>
    <definedName name="truct">[20]Materiales!#REF!</definedName>
    <definedName name="tub6x14">[10]analisis!$G$2304</definedName>
    <definedName name="tub8x12">[10]analisis!$G$2313</definedName>
    <definedName name="tub8x516">[10]analisis!$G$2322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UBO221">'[26]Pu-Sanit.'!$C$183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ud">#REF!</definedName>
    <definedName name="UD.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s">#REF!</definedName>
    <definedName name="uso.vibrador">'[29]Costos Mano de Obra'!$O$42</definedName>
    <definedName name="USOSMADERA">#REF!</definedName>
    <definedName name="UY">[5]A!#REF!</definedName>
    <definedName name="v">#REF!</definedName>
    <definedName name="VACC">[12]Precio!$F$31</definedName>
    <definedName name="vaciado">#REF!</definedName>
    <definedName name="VACIADOAMANO">#REF!</definedName>
    <definedName name="VACZ">[12]Precio!$F$30</definedName>
    <definedName name="VAIVEN">#REF!</definedName>
    <definedName name="VALOR">#REF!</definedName>
    <definedName name="valor2">[3]Analisis!#REF!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T">#REF!</definedName>
    <definedName name="VALORV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arillas">#REF!</definedName>
    <definedName name="varillas_2">#N/A</definedName>
    <definedName name="varillas_3">#N/A</definedName>
    <definedName name="VCOLGANTE1590">#REF!</definedName>
    <definedName name="veabat">[26]Volumenes!$F$2358</definedName>
    <definedName name="veabat3">[26]Volumenes!$F$2684</definedName>
    <definedName name="VEABATIB">[26]Mat!$D$157</definedName>
    <definedName name="vecorr2">[26]Volumenes!$F$2357</definedName>
    <definedName name="vecorr3">[26]Volumenes!$F$2683</definedName>
    <definedName name="VECORRED">[26]Mat!$D$156</definedName>
    <definedName name="Vent._Corred._Alum._Nat._Pint._Polvo_Vid._Transp.">[4]Insumos!#REF!</definedName>
    <definedName name="VENT2SDR41">#REF!</definedName>
    <definedName name="VENT3SDR41CONTRA">#REF!</definedName>
    <definedName name="veproy2">[26]Volumenes!$F$2356</definedName>
    <definedName name="veproyec3">[26]Volumenes!$F$2682</definedName>
    <definedName name="VEPROYETA">[26]Mat!$D$155</definedName>
    <definedName name="VERGRAGRI">#REF!</definedName>
    <definedName name="VERGRAGRIPVC">#REF!</definedName>
    <definedName name="VERGRAGRISCONTRA">#REF!</definedName>
    <definedName name="VIBRADO">#REF!</definedName>
    <definedName name="Vibroquín_Color_40_x40">[4]Insumos!#REF!</definedName>
    <definedName name="Vibroquín_Gris_40_x40">[4]Insumos!#REF!</definedName>
    <definedName name="VIGASHP">#REF!</definedName>
    <definedName name="VIGASHP_2">"$#REF!.$B$109"</definedName>
    <definedName name="VIGASHP_3">"$#REF!.$B$109"</definedName>
    <definedName name="VIOLINADO">#REF!</definedName>
    <definedName name="VIOLINAR1CARA">#REF!</definedName>
    <definedName name="VLP">[12]Precio!$F$41</definedName>
    <definedName name="volteobote">'[15]Listado Equipos a utilizar'!#REF!</definedName>
    <definedName name="volteobotela">'[15]Listado Equipos a utilizar'!#REF!</definedName>
    <definedName name="volteobotelargo">'[15]Listado Equipos a utilizar'!#REF!</definedName>
    <definedName name="VP">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10">#REF!</definedName>
    <definedName name="VVC">[12]Precio!$F$39</definedName>
    <definedName name="VXCSD">#REF!</definedName>
    <definedName name="W10X12">[10]analisis!$G$1534</definedName>
    <definedName name="W14X22">[10]analisis!$G$1637</definedName>
    <definedName name="W16X26">[10]analisis!$G$1814</definedName>
    <definedName name="W18X40">[10]analisis!$G$1872</definedName>
    <definedName name="W27X84">[10]analisis!$G$1977</definedName>
    <definedName name="w6x9">[10]analisis!$G$1453</definedName>
    <definedName name="WARE" hidden="1">'[21]ANALISIS STO DGO'!#REF!</definedName>
    <definedName name="ware." hidden="1">'[21]ANALISIS STO DGO'!#REF!</definedName>
    <definedName name="ware.1" hidden="1">'[21]ANALISIS STO DGO'!#REF!</definedName>
    <definedName name="WAREHOUSE" hidden="1">'[21]ANALISIS STO DGO'!#REF!</definedName>
    <definedName name="Wimaldy" hidden="1">'[21]ANALISIS STO DGO'!#REF!</definedName>
    <definedName name="wimaldy.">#REF!</definedName>
    <definedName name="wimaldy..">#REF!</definedName>
    <definedName name="Wimaldy...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[19]A!#REF!</definedName>
    <definedName name="z">#REF!</definedName>
    <definedName name="ZABALETA">'[26]anal term'!$F$1808</definedName>
    <definedName name="ZABALETAPISO">#REF!</definedName>
    <definedName name="ZABALETATECHO">#REF!</definedName>
    <definedName name="zap.muro6">#REF!</definedName>
    <definedName name="zapata">'[4]caseta de planta'!$C$1:$C$65536</definedName>
    <definedName name="zapatasdeescaleras">#REF!</definedName>
    <definedName name="ZIN_001">#REF!</definedName>
    <definedName name="ZINC_CAL26_3x6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OCALO_8x34">#REF!</definedName>
    <definedName name="Zócalo_de_Cerámica_Criolla_de_33___1era">[16]Insumos!$B$42:$D$42</definedName>
    <definedName name="zocalobotichinorojo">#REF!</definedName>
    <definedName name="ZOCESCGRAPROYAL">#REF!</definedName>
    <definedName name="ZOCGRA30BCO">#REF!</definedName>
    <definedName name="ZOCGRA30GRIS">#REF!</definedName>
    <definedName name="ZOCGRA40BCO">#REF!</definedName>
    <definedName name="ZOCGRABOTI40BCO">#REF!</definedName>
    <definedName name="ZOCGRABOTI40COL">#REF!</definedName>
    <definedName name="ZOCGRAPROYAL40">#REF!</definedName>
    <definedName name="ZOCLAD28">#REF!</definedName>
    <definedName name="ZOCMOSROJ25">#REF!</definedName>
    <definedName name="ZOGRAESC">[26]UASD!$F$3522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F12" i="1"/>
  <c r="F13" i="1"/>
  <c r="F14" i="1"/>
  <c r="C17" i="1"/>
  <c r="F17" i="1"/>
  <c r="C18" i="1"/>
  <c r="F18" i="1"/>
  <c r="C19" i="1"/>
  <c r="F19" i="1" s="1"/>
  <c r="F22" i="1"/>
  <c r="F23" i="1"/>
  <c r="C26" i="1"/>
  <c r="F26" i="1"/>
  <c r="E30" i="1" l="1"/>
  <c r="E33" i="1" s="1"/>
  <c r="E38" i="1" l="1"/>
  <c r="E35" i="1"/>
  <c r="E32" i="1"/>
  <c r="E40" i="1" s="1"/>
  <c r="E39" i="1"/>
  <c r="E34" i="1"/>
  <c r="E41" i="1" l="1"/>
</calcChain>
</file>

<file path=xl/sharedStrings.xml><?xml version="1.0" encoding="utf-8"?>
<sst xmlns="http://schemas.openxmlformats.org/spreadsheetml/2006/main" count="46" uniqueCount="42">
  <si>
    <t>TOTAL GENERAL</t>
  </si>
  <si>
    <t xml:space="preserve">ITBIS (18% DE LA 
DIRECCIÓN TÉCNICA) </t>
  </si>
  <si>
    <t>CODIA</t>
  </si>
  <si>
    <t>FONDO DE PENSIONES (LEY 
6-86)</t>
  </si>
  <si>
    <t>P.A</t>
  </si>
  <si>
    <t xml:space="preserve">ENSAYOS DE CALIDAD DEL 
HORMIGÓN (PROBETAS, 
TRANSPORTE Y ROTURA EN 
LABORATORIO) </t>
  </si>
  <si>
    <t>TRANSPORTE</t>
  </si>
  <si>
    <t>GASTOS ADMINISTRATIVOS</t>
  </si>
  <si>
    <t>SEGURO Y FIANZA</t>
  </si>
  <si>
    <t>DIRECCION TECNICA</t>
  </si>
  <si>
    <t>Gastos Indirectos</t>
  </si>
  <si>
    <t>SUB TOTAL GENERAL</t>
  </si>
  <si>
    <t>M3</t>
  </si>
  <si>
    <t>Baden en hormigón f’c=210 
kg/cm3 Ø 3/8” @ 0.25m 
A.D. H=0.20mt con 
ligadora. Base de hormigón 
ciclópeo de 0.40 mt de 
espesor</t>
  </si>
  <si>
    <t>Hormigón Armado</t>
  </si>
  <si>
    <t>ml</t>
  </si>
  <si>
    <t xml:space="preserve">Contén en hormigón 
f’c=210 kg/cm3 con 
ligadora </t>
  </si>
  <si>
    <t>M2</t>
  </si>
  <si>
    <t>Aceras en hormigón f’c=210 kg/cm3 con ligadora. H=0.10 mt</t>
  </si>
  <si>
    <t>Hormigón Simple</t>
  </si>
  <si>
    <t>Bote de material excavado</t>
  </si>
  <si>
    <t xml:space="preserve">Suministro y compactación 
de relleno (caliche) </t>
  </si>
  <si>
    <t xml:space="preserve">Excavación en tierra a 
mano </t>
  </si>
  <si>
    <t>Movimiento de Tierra</t>
  </si>
  <si>
    <t>UD</t>
  </si>
  <si>
    <t>Señalización de la obra</t>
  </si>
  <si>
    <t xml:space="preserve">Día </t>
  </si>
  <si>
    <t>Brigada topográfica</t>
  </si>
  <si>
    <t>Limpieza y desbroce del terreno</t>
  </si>
  <si>
    <t>Partida Preeliminiares</t>
  </si>
  <si>
    <t>Precio Total</t>
  </si>
  <si>
    <t>Precio Unitario</t>
  </si>
  <si>
    <t>Unidad</t>
  </si>
  <si>
    <t>Cant.</t>
  </si>
  <si>
    <t>Partida</t>
  </si>
  <si>
    <t>Item</t>
  </si>
  <si>
    <t>Gaspar Hernandez</t>
  </si>
  <si>
    <t>Municipio</t>
  </si>
  <si>
    <t>Espaillat</t>
  </si>
  <si>
    <t>Provinicia</t>
  </si>
  <si>
    <t>ASUNTO:   Construccion de Aceras y Contenes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</si>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</sst>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7" fillId="0" borderId="0"/>
  </cellStyleXfs>
  <cellXfs count="63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10" fontId="2" fillId="0" borderId="7" xfId="2" applyNumberFormat="1" applyFont="1" applyBorder="1" applyAlignment="1">
      <alignment vertical="center"/>
    </xf>
    <xf numFmtId="10" fontId="2" fillId="0" borderId="7" xfId="2" applyNumberFormat="1" applyFont="1" applyBorder="1" applyAlignment="1">
      <alignment horizontal="center" vertical="center"/>
    </xf>
    <xf numFmtId="10" fontId="2" fillId="0" borderId="7" xfId="4" applyNumberFormat="1" applyFont="1" applyFill="1" applyBorder="1" applyAlignment="1">
      <alignment horizontal="center" vertical="center"/>
    </xf>
    <xf numFmtId="44" fontId="5" fillId="0" borderId="0" xfId="1" applyFont="1" applyFill="1"/>
    <xf numFmtId="0" fontId="5" fillId="0" borderId="0" xfId="0" applyFont="1" applyAlignment="1">
      <alignment horizontal="center"/>
    </xf>
    <xf numFmtId="0" fontId="5" fillId="0" borderId="0" xfId="0" applyFont="1"/>
    <xf numFmtId="44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0" fillId="3" borderId="0" xfId="0" applyNumberFormat="1" applyFill="1"/>
    <xf numFmtId="44" fontId="2" fillId="2" borderId="0" xfId="1" applyFont="1" applyFill="1"/>
    <xf numFmtId="2" fontId="5" fillId="0" borderId="0" xfId="5" applyNumberFormat="1" applyFont="1" applyAlignment="1">
      <alignment horizontal="center"/>
    </xf>
    <xf numFmtId="44" fontId="2" fillId="4" borderId="0" xfId="1" applyFont="1" applyFill="1" applyAlignment="1">
      <alignment horizontal="center"/>
    </xf>
    <xf numFmtId="0" fontId="2" fillId="4" borderId="0" xfId="5" applyFont="1" applyFill="1" applyAlignment="1">
      <alignment horizontal="center"/>
    </xf>
    <xf numFmtId="0" fontId="0" fillId="4" borderId="0" xfId="0" applyFill="1" applyAlignment="1">
      <alignment horizontal="center"/>
    </xf>
    <xf numFmtId="44" fontId="2" fillId="5" borderId="0" xfId="1" applyFont="1" applyFill="1" applyAlignment="1">
      <alignment horizontal="center"/>
    </xf>
    <xf numFmtId="0" fontId="2" fillId="5" borderId="0" xfId="5" applyFont="1" applyFill="1" applyAlignment="1">
      <alignment horizontal="center"/>
    </xf>
    <xf numFmtId="44" fontId="6" fillId="0" borderId="0" xfId="1" applyFont="1" applyAlignment="1">
      <alignment horizontal="center" vertical="center"/>
    </xf>
    <xf numFmtId="44" fontId="6" fillId="0" borderId="0" xfId="1" applyFont="1" applyAlignment="1">
      <alignment vertical="center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left" vertical="center"/>
    </xf>
    <xf numFmtId="14" fontId="6" fillId="0" borderId="0" xfId="1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2" fillId="0" borderId="7" xfId="2" applyNumberFormat="1" applyFont="1" applyBorder="1" applyAlignment="1">
      <alignment horizontal="center" vertical="center"/>
    </xf>
    <xf numFmtId="44" fontId="2" fillId="0" borderId="7" xfId="3" applyFont="1" applyFill="1" applyBorder="1" applyAlignment="1">
      <alignment horizontal="center" vertical="center"/>
    </xf>
    <xf numFmtId="44" fontId="2" fillId="0" borderId="6" xfId="3" applyFont="1" applyFill="1" applyBorder="1" applyAlignment="1">
      <alignment horizontal="center" vertical="center"/>
    </xf>
    <xf numFmtId="44" fontId="0" fillId="0" borderId="0" xfId="1" applyFont="1" applyAlignment="1">
      <alignment horizontal="center"/>
    </xf>
    <xf numFmtId="44" fontId="2" fillId="0" borderId="2" xfId="3" applyFont="1" applyFill="1" applyBorder="1" applyAlignment="1">
      <alignment horizontal="center" vertical="center"/>
    </xf>
    <xf numFmtId="44" fontId="2" fillId="0" borderId="1" xfId="3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2" fillId="0" borderId="10" xfId="3" applyFont="1" applyFill="1" applyBorder="1" applyAlignment="1">
      <alignment horizontal="center" vertical="center"/>
    </xf>
    <xf numFmtId="44" fontId="2" fillId="0" borderId="12" xfId="3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6" applyFont="1" applyAlignment="1">
      <alignment horizontal="center" vertical="center"/>
    </xf>
    <xf numFmtId="44" fontId="2" fillId="0" borderId="17" xfId="3" applyFont="1" applyFill="1" applyBorder="1" applyAlignment="1">
      <alignment horizontal="center" vertical="center"/>
    </xf>
    <xf numFmtId="44" fontId="2" fillId="0" borderId="16" xfId="3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7">
    <cellStyle name="Millares 2" xfId="4"/>
    <cellStyle name="Moneda" xfId="1" builtinId="4"/>
    <cellStyle name="Moneda 2" xfId="3"/>
    <cellStyle name="Normal" xfId="0" builtinId="0"/>
    <cellStyle name="Normal 2" xfId="5"/>
    <cellStyle name="Normal 2 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Presupuestos%20en%20obra%202005\Zona%20II\118-05%20terminacion%20acueducto%20de%20viaja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cero%20Estrella/Cotizacion/2010/Proyectos%20Tipo%20A/REMODELACION%20AILA%202010/Licitaci&#243;n%20AILA%20(Remodelaci&#243;n%20terminal%20-%20MAyo%202010)%20(20-agosto-2010)%2022%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Users\asifres\Documents\My%20Documents\MORMONES\Presupuesto%20General%20Hainamosa(Prop.%20Fin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vbaez\Local%20Settings\Temporary%20Internet%20Files\Content.IE5\KF1K0GOD\mac\ANALISIS%20JUNIO%202007%20-Para-Proyectos-BN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eyna%20Vasquez\Desktop\IGLESIAS%20POLICLINICAS%20Y%20ESCUELAS\CARPETA%20GENERAL\San%20Francisco%20de%20Macoris\Analisis%20de%20Precios%20Unitari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Documents%20and%20Settings\Julio%20Vargas\Escritorio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05%20julio\presupuestos\Documents%20and%20Settings\kelly\Mis%20documentos\UCLA\UCLAS-COMENCE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JULIO-0649BC831\SharedDocs\bancup%20julio%202009\PRESUPUESTOS\San%20Cristobal\Puente%20Arroyo%20Ca&#241;o-San%20Jose%20del%20Puerto\Documents%20and%20Settings\JOEL\Mis%20documentos\Documents%20and%20Settings\Joel%20Francisco\Mis%20documentos\Documents%20and%20Setting?BA706981" TargetMode="External"/><Relationship Id="rId1" Type="http://schemas.openxmlformats.org/officeDocument/2006/relationships/externalLinkPath" Target="file:///\\BA706981\Documents%20and%20Setting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presupuesto%20%20habitacional%20sanchez\EDF.%20SAN%20CRISTOBAL\metodologia%20Presupuestos\Analisis%20de%20Edificacio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BACKUP%20JULIO/wandel/escritorio%201/PRESUPUESTOS/Peravia/Salinas/PRESUPUESTO%20viviend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.ARQUITECTURA5/My%20Documents/macm/PRE,DESVIO,%20ALCANTARILLADOS%20Y%20POTABLE%20LADO%20ESTE%20P.%20LIVIO%20C%20-%20Av/PRE,DESVIO,%20ALC.%20Y%20POT.%20LADO%20OESTE%20P.%20LIVIO%20C%20-%20A.%20FLEMIN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das%20Electricas%20Terminaci&#243;n%20Construcci&#243;n%20Albergue%20Ni&#241;os%20Huerfanos%20de%20Moc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CA%20PROYECTOS/MONICA%20PROYECTOS%20COMP%20AYUNTAMIENTO/Presupuesto_Torre__KEVANY(1)%20mech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is%20Mota/My%20Documents/Arq.%20Fajar/CDE/Planos/Subestaci&#243;n%20Duverg&#233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pena/LOCALS~1/Temp/Users/yanel/Documents/PERSONALTRABAJOS/CUPIDO/PROYECTO%20MICHEL%20MARIE/PRESUPUESTO%20RESIDENCIAL%20MICHELLE%20MARIE%20modif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Users\Jaime\Documents\Oficina%20Comision%20Desarrollo%20Provincial\Iglesia%20Catalina\Iglesia%20Catalina%20(version%20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Mechy/Mechy%20Proyectos/Presupuesto_Torre__KEVANY(1)(1)_ultimas_correciones_yram(1)_correciones_yunior(1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bierta2\disco%20de%20costo\disco%20de%20costos\Documents%20and%20Settings\Administrador\Escritorio\LAS%20AMERICAS%20OZORIA%20TUNEL\PRES(1).%20TERMINACION%20LAS%20AMERICAS-TUNEL-PASARELAS-OISOE-03-AG0-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~1/AppData/Local/Temp/_PA302/2012%20Nueva%20Edicion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pena/LOCALS~1/Temp/Users/YANEL/Documents/PERSONALTRABAJOS/elizabeth%20concepcion/Presupuesto_proyecto_johanna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to%20Domingo\puente%20cuaba\Presupuesto%20Construcion%20Puente%20Sobre%20el%20Rio%20Isabela,%20Carretera%20La%20Cuaba%20Km%2022%20Autopista%20Duar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JULIO-0649BC831\SharedDocs\bancup%20julio%202009\PRESUPUESTOS\San%20Cristobal\Puente%20Arroyo%20Ca&#241;o-San%20Jose%20del%20Puerto\MIS%20DOCUMENTOS\PROYECTO%20TERMINACION%20SOFTBALL%20COJPD\PRESUPUESTO%20MODIFICADO\PRESUPUESTO_FEDOSA_14NOV2005.XLS?41430C6A" TargetMode="External"/><Relationship Id="rId1" Type="http://schemas.openxmlformats.org/officeDocument/2006/relationships/externalLinkPath" Target="file:///\\41430C6A\PRESUPUESTO_FEDOSA_14NOV200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CA%20PROYECTOS/TORRE%20KEYANI/PRESUPTORRE%20KEV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pena/LOCALS~1/Temp/LICITACION%20VILLAS%20TIPO%20PRESIDENCIAL%20BISONO/Villa%20%20Presidencial4,5,6%20BISONO-ultimo%20DEFINITIV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Users\Eloy%20Blanco%20Abbott\Trabajando\3_Estandars%20IJSUD\170-3\SRD-170-3%20Presupue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4-05"/>
      <sheetName val="PRESUPUESTO (CORREGIDO)"/>
      <sheetName val="Módulo1"/>
      <sheetName val="ANALISIS_4-05"/>
      <sheetName val="PRESUPUESTO_(CORREGIDO)"/>
      <sheetName val="ANALISIS_4-051"/>
      <sheetName val="PRESUPUESTO_(CORREGIDO)1"/>
      <sheetName val="ANALISIS_4-052"/>
      <sheetName val="PRESUPUESTO_(CORREGIDO)2"/>
      <sheetName val="ANALISIS_4-053"/>
      <sheetName val="PRESUPUESTO_(CORREGIDO)3"/>
      <sheetName val="ANALISIS_4-054"/>
      <sheetName val="PRESUPUESTO_(CORREGIDO)4"/>
      <sheetName val="ANALISIS_4-055"/>
      <sheetName val="PRESUPUESTO_(CORREGIDO)5"/>
      <sheetName val="PRES META"/>
      <sheetName val="PRES DESCUENTO"/>
      <sheetName val="PRES META CON APU LINK"/>
      <sheetName val="ORIGINAL"/>
      <sheetName val="CANT"/>
      <sheetName val="INSUMOS"/>
      <sheetName val="APU"/>
      <sheetName val="Prueba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In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MO"/>
      <sheetName val="MATERIALES_LISTADO"/>
      <sheetName val="analisis trabajos generales"/>
      <sheetName val="V.Tierras A"/>
      <sheetName val="listado equipos a utilizar"/>
      <sheetName val="analisis detallado"/>
      <sheetName val="PRECIOS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MATERIALES"/>
      <sheetName val="OBRAMANO"/>
      <sheetName val="EQUIPOS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M.O y Rendimientos"/>
      <sheetName val="Col.Amarre"/>
      <sheetName val="Escalera"/>
      <sheetName val="Muros"/>
      <sheetName val="presup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/>
      <sheetData sheetId="29">
        <row r="7">
          <cell r="C7" t="str">
            <v>Cant.</v>
          </cell>
        </row>
      </sheetData>
      <sheetData sheetId="30">
        <row r="7">
          <cell r="C7" t="str">
            <v>Cant.</v>
          </cell>
        </row>
      </sheetData>
      <sheetData sheetId="31">
        <row r="7">
          <cell r="C7" t="str">
            <v>Cant.</v>
          </cell>
        </row>
      </sheetData>
      <sheetData sheetId="32">
        <row r="7">
          <cell r="C7" t="str">
            <v>Cant.</v>
          </cell>
        </row>
      </sheetData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 refreshError="1"/>
      <sheetData sheetId="43" refreshError="1"/>
      <sheetData sheetId="44">
        <row r="7">
          <cell r="C7" t="str">
            <v>Cant.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>
        <row r="6">
          <cell r="C6" t="str">
            <v>CANT.</v>
          </cell>
        </row>
      </sheetData>
      <sheetData sheetId="50">
        <row r="6">
          <cell r="C6" t="str">
            <v>CANT.</v>
          </cell>
        </row>
      </sheetData>
      <sheetData sheetId="51">
        <row r="4">
          <cell r="C4">
            <v>0</v>
          </cell>
        </row>
      </sheetData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>
        <row r="7">
          <cell r="C7" t="str">
            <v>Cant.</v>
          </cell>
        </row>
      </sheetData>
      <sheetData sheetId="58">
        <row r="7">
          <cell r="C7" t="str">
            <v>Cant.</v>
          </cell>
        </row>
      </sheetData>
      <sheetData sheetId="59"/>
      <sheetData sheetId="60"/>
      <sheetData sheetId="61" refreshError="1"/>
      <sheetData sheetId="62" refreshError="1"/>
      <sheetData sheetId="63" refreshError="1"/>
      <sheetData sheetId="64"/>
      <sheetData sheetId="65">
        <row r="7">
          <cell r="C7" t="str">
            <v>Cant.</v>
          </cell>
        </row>
      </sheetData>
      <sheetData sheetId="66">
        <row r="7">
          <cell r="C7" t="str">
            <v>Cant.</v>
          </cell>
        </row>
      </sheetData>
      <sheetData sheetId="67">
        <row r="7">
          <cell r="C7" t="str">
            <v>Cant.</v>
          </cell>
        </row>
      </sheetData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>
        <row r="6">
          <cell r="E6" t="str">
            <v>P.U. RD$</v>
          </cell>
        </row>
      </sheetData>
      <sheetData sheetId="83"/>
      <sheetData sheetId="84"/>
      <sheetData sheetId="85" refreshError="1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Analisis Detallado"/>
      <sheetName val="Ana"/>
      <sheetName val="Ins"/>
      <sheetName val="Ins 2"/>
      <sheetName val="med.mov.de tierras"/>
      <sheetName val="Analisis"/>
      <sheetName val="Copia de Analisis"/>
      <sheetName val="presup_4"/>
      <sheetName val="presup_5"/>
      <sheetName val="anal term"/>
      <sheetName val="Mat"/>
      <sheetName val="Jornal"/>
      <sheetName val="M.O."/>
      <sheetName val="Copia_de_Analisis"/>
      <sheetName val="R07"/>
      <sheetName val="R08"/>
      <sheetName val="R09"/>
      <sheetName val="Mano Obra"/>
      <sheetName val="presupuesto"/>
      <sheetName val="listado equipos a utilizar"/>
      <sheetName val="Insumos materiales"/>
      <sheetName val="Costos Mano de Obra"/>
      <sheetName val="Mano de Obra"/>
      <sheetName val="ANALISIS STO DGO"/>
      <sheetName val="Pu-Sanit."/>
      <sheetName val="gonzalo"/>
      <sheetName val="PRE Desvio Alcant.  Potable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sumos"/>
      <sheetName val="Mano de Obra"/>
      <sheetName val="Analisis"/>
      <sheetName val="Presupuesto"/>
      <sheetName val="Volumetria"/>
      <sheetName val="Cuntificaciones"/>
      <sheetName val="Resumen Acero"/>
      <sheetName val="Zapatas"/>
      <sheetName val="Columnas"/>
      <sheetName val="Vigas"/>
      <sheetName val="Losas&amp;Muros"/>
      <sheetName val="Estructura Metalica"/>
      <sheetName val="Mov. Tierra"/>
      <sheetName val="Ebanisteria"/>
      <sheetName val="Parqueo"/>
      <sheetName val="sANITARIO"/>
      <sheetName val="Puertas Aluminio"/>
      <sheetName val="Tablas Referencia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>
        <row r="4">
          <cell r="L4">
            <v>0.9</v>
          </cell>
        </row>
      </sheetData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MOVTIERRA"/>
      <sheetName val="A-BASICOS"/>
      <sheetName val="Alcant"/>
      <sheetName val="Hormigones"/>
      <sheetName val="Muestreo"/>
      <sheetName val="analisis"/>
      <sheetName val="Precios"/>
      <sheetName val="Pres. Civil (2)"/>
      <sheetName val="R.C."/>
      <sheetName val="Pres. Civil"/>
      <sheetName val="Hormigón Armado King"/>
      <sheetName val="king 4"/>
      <sheetName val="Pres. Leopoldo Pou"/>
      <sheetName val="Patricia"/>
      <sheetName val="Partidas Nuevas Sept.2018"/>
      <sheetName val="PRESUPUESTO"/>
      <sheetName val="Guaymate"/>
      <sheetName val="TABLA DE PESO  MET."/>
      <sheetName val="Analisis Metalica"/>
      <sheetName val="Hoja3 (2)"/>
      <sheetName val="Hoja3"/>
      <sheetName val="via"/>
      <sheetName val="ANALISIS VIAL"/>
      <sheetName val="Senalizacion "/>
      <sheetName val="Emergencia 911 Villa Altagracia"/>
      <sheetName val="Hoja10"/>
      <sheetName val="Original Hosp. Rest."/>
      <sheetName val="Hosp. Restauracion"/>
      <sheetName val="Tarifa"/>
      <sheetName val="Conclusiones"/>
      <sheetName val="cotizacion puertas"/>
      <sheetName val="Partidas Nuevas Enero 2019"/>
      <sheetName val="Presup. Geovanny (2)"/>
      <sheetName val="Otros Analisis"/>
      <sheetName val="H. Mios"/>
      <sheetName val="H.A."/>
      <sheetName val="HORMIGON ARMADO"/>
      <sheetName val="H.A. (2)"/>
      <sheetName val="Insumos1"/>
      <sheetName val="Sanitaria1"/>
      <sheetName val="INSUMOS"/>
      <sheetName val="Cotizaciones Generales"/>
      <sheetName val="DEMOLICIONES"/>
      <sheetName val="MOVIMIENTO DE TIERRA"/>
      <sheetName val="ANALISIS GENERAL"/>
      <sheetName val="Analisis Varios"/>
      <sheetName val="SANITARIA"/>
      <sheetName val="Hoja5"/>
      <sheetName val="Hoja6"/>
      <sheetName val="Hoja7"/>
      <sheetName val="Hoja8"/>
      <sheetName val="Hoja4"/>
      <sheetName val="Hoja2"/>
      <sheetName val="LISTADO MATERIAL GENERAL"/>
      <sheetName val="Presup. Geovanny"/>
    </sheetNames>
    <sheetDataSet>
      <sheetData sheetId="0" refreshError="1"/>
      <sheetData sheetId="1" refreshError="1"/>
      <sheetData sheetId="2">
        <row r="2024">
          <cell r="A2024" t="str">
            <v>ACA-1</v>
          </cell>
          <cell r="B2024" t="str">
            <v>arranque materiales blancos</v>
          </cell>
          <cell r="D2024" t="str">
            <v>m3E</v>
          </cell>
          <cell r="E2024">
            <v>5.2</v>
          </cell>
          <cell r="G2024">
            <v>5.2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2024">
          <cell r="A2024" t="str">
            <v>ACA-1</v>
          </cell>
        </row>
      </sheetData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Analisis Unitarios"/>
      <sheetName val="Cargas Sociales"/>
      <sheetName val="Datos a Project"/>
      <sheetName val="Tarifas de Alquiler de Equipo"/>
      <sheetName val="Trabajos Generales"/>
      <sheetName val="Mat"/>
      <sheetName val="anal term"/>
      <sheetName val="Jornal"/>
      <sheetName val="Listado_Equipos_a_utilizar"/>
      <sheetName val="Analisis_de_Precios_Unitarios"/>
      <sheetName val="anal_term"/>
      <sheetName val="Listado_Equipos_a_utilizar1"/>
      <sheetName val="Analisis_de_Precios_Unitarios1"/>
      <sheetName val="anal_term1"/>
      <sheetName val="Listado_Equipos_a_utilizar2"/>
      <sheetName val="Analisis_de_Precios_Unitarios2"/>
      <sheetName val="anal_term2"/>
      <sheetName val="Listado_Equipos_a_utilizar3"/>
      <sheetName val="Analisis_de_Precios_Unitarios3"/>
      <sheetName val="anal_term3"/>
      <sheetName val="Trabajos_Generales"/>
      <sheetName val="Analisis_Unitarios"/>
      <sheetName val="Cargas_Sociales"/>
      <sheetName val="Datos_a_Project"/>
      <sheetName val="Tarifas_de_Alquiler_de_Equipo"/>
      <sheetName val="Ins"/>
      <sheetName val="Análisis de Precios"/>
      <sheetName val="Listado_Equipos_a_utilizar4"/>
      <sheetName val="Analisis_de_Precios_Unitarios4"/>
      <sheetName val="anal_term4"/>
      <sheetName val="Listado_Equipos_a_utilizar5"/>
      <sheetName val="Analisis_de_Precios_Unitarios5"/>
      <sheetName val="anal_term5"/>
      <sheetName val="Mano de Obra"/>
      <sheetName val="MO"/>
      <sheetName val="Analisis"/>
      <sheetName val="Pu-Sanit."/>
      <sheetName val="Col.Amarre"/>
      <sheetName val="Escalera"/>
      <sheetName val="Muros"/>
      <sheetName val="Anal. horm."/>
      <sheetName val="PU-Elect."/>
      <sheetName val="Ana-Sanit."/>
      <sheetName val="Insumos materiales"/>
      <sheetName val="Costos Mano de Obra"/>
      <sheetName val="Ana. Horm mexc mort"/>
      <sheetName val="INSU"/>
      <sheetName val="análisis"/>
      <sheetName val="presup."/>
      <sheetName val="Sheet4"/>
      <sheetName val="Sheet5"/>
      <sheetName val="caseta de planta"/>
      <sheetName val="LISTADO INSUMOS DEL 2000"/>
      <sheetName val="Osiades Est."/>
      <sheetName val="Analisis RELLEN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I11">
            <v>1863.7719999999999</v>
          </cell>
        </row>
      </sheetData>
      <sheetData sheetId="15">
        <row r="11">
          <cell r="I11">
            <v>1863.7719999999999</v>
          </cell>
        </row>
      </sheetData>
      <sheetData sheetId="16">
        <row r="11">
          <cell r="I11">
            <v>1863.7719999999999</v>
          </cell>
        </row>
      </sheetData>
      <sheetData sheetId="17">
        <row r="11">
          <cell r="I11">
            <v>1863.7719999999999</v>
          </cell>
        </row>
      </sheetData>
      <sheetData sheetId="18">
        <row r="11">
          <cell r="I11">
            <v>1863.7719999999999</v>
          </cell>
        </row>
      </sheetData>
      <sheetData sheetId="19">
        <row r="11">
          <cell r="I11">
            <v>1863.7719999999999</v>
          </cell>
        </row>
      </sheetData>
      <sheetData sheetId="20">
        <row r="11">
          <cell r="I11">
            <v>1863.7719999999999</v>
          </cell>
        </row>
      </sheetData>
      <sheetData sheetId="21">
        <row r="11">
          <cell r="I11">
            <v>1863.7719999999999</v>
          </cell>
        </row>
      </sheetData>
      <sheetData sheetId="22">
        <row r="11">
          <cell r="I11">
            <v>1863.7719999999999</v>
          </cell>
        </row>
      </sheetData>
      <sheetData sheetId="23">
        <row r="11">
          <cell r="I11">
            <v>1863.7719999999999</v>
          </cell>
        </row>
      </sheetData>
      <sheetData sheetId="24">
        <row r="11">
          <cell r="I11">
            <v>1863.7719999999999</v>
          </cell>
        </row>
      </sheetData>
      <sheetData sheetId="25">
        <row r="11">
          <cell r="I11">
            <v>1863.7719999999999</v>
          </cell>
        </row>
      </sheetData>
      <sheetData sheetId="26">
        <row r="11">
          <cell r="I11">
            <v>1863.7719999999999</v>
          </cell>
        </row>
      </sheetData>
      <sheetData sheetId="27"/>
      <sheetData sheetId="28">
        <row r="11">
          <cell r="I11">
            <v>1863.7719999999999</v>
          </cell>
        </row>
      </sheetData>
      <sheetData sheetId="29">
        <row r="11">
          <cell r="I11">
            <v>1863.7719999999999</v>
          </cell>
        </row>
      </sheetData>
      <sheetData sheetId="30"/>
      <sheetData sheetId="31" refreshError="1"/>
      <sheetData sheetId="32" refreshError="1"/>
      <sheetData sheetId="33">
        <row r="11">
          <cell r="I11">
            <v>1863.7719999999999</v>
          </cell>
        </row>
      </sheetData>
      <sheetData sheetId="34">
        <row r="11">
          <cell r="I11">
            <v>1863.7719999999999</v>
          </cell>
        </row>
      </sheetData>
      <sheetData sheetId="35">
        <row r="11">
          <cell r="I11">
            <v>1863.7719999999999</v>
          </cell>
        </row>
      </sheetData>
      <sheetData sheetId="36">
        <row r="11">
          <cell r="I11">
            <v>1863.7719999999999</v>
          </cell>
        </row>
      </sheetData>
      <sheetData sheetId="37"/>
      <sheetData sheetId="38">
        <row r="11">
          <cell r="I11">
            <v>1863.7719999999999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ISIS STO DGO"/>
      <sheetName val="anal term"/>
      <sheetName val="Ana-Sanit."/>
      <sheetName val="UASD"/>
      <sheetName val="Mat"/>
      <sheetName val="Pu-Sanit."/>
      <sheetName val="Los Ángeles (Fase II)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INSU"/>
      <sheetName val="MO"/>
      <sheetName val="Desembolso de Caja"/>
      <sheetName val="Cotz."/>
      <sheetName val="insumo"/>
      <sheetName val="mezcla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materiales_(2)1"/>
      <sheetName val="V_Tierras_A2"/>
      <sheetName val="materiales_(2)2"/>
      <sheetName val="V_Tierras_A3"/>
      <sheetName val="materiales_(2)3"/>
      <sheetName val="caseta de planta"/>
      <sheetName val="V_Tierras_A4"/>
      <sheetName val="materiales_(2)4"/>
      <sheetName val="V_Tierras_A5"/>
      <sheetName val="materiales_(2)5"/>
      <sheetName val="qqVgas"/>
      <sheetName val="anal_term"/>
      <sheetName val="Ana-Sanit_"/>
      <sheetName val="Pu-Sanit_"/>
      <sheetName val="Los_Ángeles_(Fase_II)"/>
      <sheetName val="ANALISIS_STO_DGO"/>
      <sheetName val="Precio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  <sheetName val="OBRAMANO"/>
      <sheetName val="EQUIPOS"/>
      <sheetName val="Cubicacion"/>
      <sheetName val="Ana"/>
      <sheetName val="LISTA DE PRECIO"/>
      <sheetName val="Hato Mayor Dic.2010"/>
      <sheetName val="Ana-elect."/>
      <sheetName val="Jornal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7792.2050656250003</v>
          </cell>
        </row>
      </sheetData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>
        <row r="201">
          <cell r="F201">
            <v>7792.2050656250012</v>
          </cell>
        </row>
      </sheetData>
      <sheetData sheetId="55">
        <row r="201">
          <cell r="F201">
            <v>7792.2050656250003</v>
          </cell>
        </row>
      </sheetData>
      <sheetData sheetId="56">
        <row r="201">
          <cell r="F201">
            <v>7792.2050656250012</v>
          </cell>
        </row>
      </sheetData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7792.2050656250003</v>
          </cell>
        </row>
      </sheetData>
      <sheetData sheetId="59">
        <row r="201">
          <cell r="F201">
            <v>7792.2050656250012</v>
          </cell>
        </row>
      </sheetData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7792.2050656250003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7792.2050656250012</v>
          </cell>
        </row>
      </sheetData>
      <sheetData sheetId="64">
        <row r="201">
          <cell r="F201">
            <v>7792.2050656250012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7792.2050656250012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>
        <row r="201">
          <cell r="F201">
            <v>7792.2050656250012</v>
          </cell>
        </row>
      </sheetData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>
        <row r="201">
          <cell r="F201">
            <v>7792.2050656250003</v>
          </cell>
        </row>
      </sheetData>
      <sheetData sheetId="88">
        <row r="201">
          <cell r="F201">
            <v>7792.2050656250012</v>
          </cell>
        </row>
      </sheetData>
      <sheetData sheetId="89">
        <row r="201">
          <cell r="F201">
            <v>7792.2050656250012</v>
          </cell>
        </row>
      </sheetData>
      <sheetData sheetId="90">
        <row r="201">
          <cell r="F201">
            <v>7792.2050656250012</v>
          </cell>
        </row>
      </sheetData>
      <sheetData sheetId="91">
        <row r="201">
          <cell r="F201">
            <v>7792.2050656250012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>
        <row r="201">
          <cell r="F201">
            <v>7792.2050656250012</v>
          </cell>
        </row>
      </sheetData>
      <sheetData sheetId="101">
        <row r="201">
          <cell r="F201">
            <v>7792.2050656250012</v>
          </cell>
        </row>
      </sheetData>
      <sheetData sheetId="102">
        <row r="201">
          <cell r="F201">
            <v>7792.2050656250012</v>
          </cell>
        </row>
      </sheetData>
      <sheetData sheetId="103">
        <row r="201">
          <cell r="F201">
            <v>7792.2050656250012</v>
          </cell>
        </row>
      </sheetData>
      <sheetData sheetId="104">
        <row r="201">
          <cell r="F201">
            <v>7792.2050656250012</v>
          </cell>
        </row>
      </sheetData>
      <sheetData sheetId="105"/>
      <sheetData sheetId="106">
        <row r="201">
          <cell r="F201">
            <v>7792.2050656250012</v>
          </cell>
        </row>
      </sheetData>
      <sheetData sheetId="107">
        <row r="201">
          <cell r="F201">
            <v>7792.2050656250012</v>
          </cell>
        </row>
      </sheetData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>
        <row r="201">
          <cell r="F201">
            <v>7792.2050656250012</v>
          </cell>
        </row>
      </sheetData>
      <sheetData sheetId="114">
        <row r="201">
          <cell r="F201">
            <v>7792.2050656250012</v>
          </cell>
        </row>
      </sheetData>
      <sheetData sheetId="115">
        <row r="201">
          <cell r="F201">
            <v>7792.2050656250012</v>
          </cell>
        </row>
      </sheetData>
      <sheetData sheetId="116">
        <row r="201">
          <cell r="F201">
            <v>7792.2050656250012</v>
          </cell>
        </row>
      </sheetData>
      <sheetData sheetId="117">
        <row r="201">
          <cell r="F201">
            <v>7792.2050656250012</v>
          </cell>
        </row>
      </sheetData>
      <sheetData sheetId="118"/>
      <sheetData sheetId="119"/>
      <sheetData sheetId="120">
        <row r="201">
          <cell r="F201">
            <v>7792.2050656250012</v>
          </cell>
        </row>
      </sheetData>
      <sheetData sheetId="121">
        <row r="201">
          <cell r="F201">
            <v>7792.2050656250012</v>
          </cell>
        </row>
      </sheetData>
      <sheetData sheetId="122">
        <row r="201">
          <cell r="F201">
            <v>7792.2050656250012</v>
          </cell>
        </row>
      </sheetData>
      <sheetData sheetId="123">
        <row r="201">
          <cell r="F201">
            <v>7792.2050656250012</v>
          </cell>
        </row>
      </sheetData>
      <sheetData sheetId="124">
        <row r="201">
          <cell r="F201">
            <v>7792.2050656250012</v>
          </cell>
        </row>
      </sheetData>
      <sheetData sheetId="125">
        <row r="201">
          <cell r="F201">
            <v>7792.2050656250012</v>
          </cell>
        </row>
      </sheetData>
      <sheetData sheetId="126">
        <row r="201">
          <cell r="F201">
            <v>7792.2050656250012</v>
          </cell>
        </row>
      </sheetData>
      <sheetData sheetId="127" refreshError="1"/>
      <sheetData sheetId="128" refreshError="1"/>
      <sheetData sheetId="129" refreshError="1"/>
      <sheetData sheetId="130">
        <row r="201">
          <cell r="F201">
            <v>7792.2050656250012</v>
          </cell>
        </row>
      </sheetData>
      <sheetData sheetId="131">
        <row r="201">
          <cell r="F201">
            <v>7792.2050656250012</v>
          </cell>
        </row>
      </sheetData>
      <sheetData sheetId="132"/>
      <sheetData sheetId="133"/>
      <sheetData sheetId="134" refreshError="1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520">
          <cell r="G1520">
            <v>3801.1316021875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MANT_TRANSITO1"/>
      <sheetName val="Analisis_de_Costos_Aceras1"/>
      <sheetName val="anal_term1"/>
      <sheetName val="M_O_1"/>
      <sheetName val="Análisis_de_Precios1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Análisis_de_Precios"/>
      <sheetName val="Mezcla"/>
      <sheetName val="insumo"/>
      <sheetName val="caseta de planta"/>
      <sheetName val="Ana. blocks y termin."/>
      <sheetName val="Costos Mano de Obra"/>
      <sheetName val="Insumos materiales"/>
      <sheetName val="Ana. Horm mexc mort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"/>
      <sheetName val="#¡REF"/>
      <sheetName val="V.Tierras A"/>
      <sheetName val="concreto"/>
      <sheetName val="Pres "/>
      <sheetName val="Ana-Basic"/>
      <sheetName val="MOCuadrillas"/>
      <sheetName val="analisis unitarios"/>
      <sheetName val="Cargas Sociales"/>
      <sheetName val="Datos a Project"/>
      <sheetName val="analisis de pu"/>
      <sheetName val="Tarifas de Alquiler de Equipo"/>
      <sheetName val="Obra de Mano"/>
      <sheetName val="Cubicacion"/>
      <sheetName val="Resumen Precio Equipos"/>
      <sheetName val="O.M. y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Mano Obra"/>
      <sheetName val="V.Tierras A"/>
      <sheetName val="PRE Desvio Alcant.  Potable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Desembolso de Caja"/>
      <sheetName val="Precio"/>
      <sheetName val="Mano_Obra"/>
      <sheetName val="Mano_Obra1"/>
      <sheetName val="Mano_Obra2"/>
      <sheetName val="Mano_Obra3"/>
      <sheetName val="Datos"/>
      <sheetName val="Mano_Obra4"/>
      <sheetName val="Mano_Obra5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"/>
      <sheetName val="PVC"/>
      <sheetName val="INSU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gonzalo"/>
      <sheetName val="Analisis (1)"/>
      <sheetName val="Materiales"/>
      <sheetName val="Mano de Obra"/>
      <sheetName val="MOCuadrillas"/>
      <sheetName val="Analisis Unitarios"/>
      <sheetName val="Cargas Sociales"/>
      <sheetName val="Datos a Project"/>
      <sheetName val="analisis de pu"/>
      <sheetName val="Tarifas de Alquiler de Equipo"/>
      <sheetName val="CUBICACION 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4">
          <cell r="D14">
            <v>0.3</v>
          </cell>
        </row>
      </sheetData>
      <sheetData sheetId="4">
        <row r="14">
          <cell r="D14">
            <v>1240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14">
          <cell r="D14">
            <v>1240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15">
          <cell r="D15">
            <v>1240</v>
          </cell>
        </row>
      </sheetData>
      <sheetData sheetId="14">
        <row r="39">
          <cell r="D39">
            <v>4.37</v>
          </cell>
        </row>
      </sheetData>
      <sheetData sheetId="15">
        <row r="14">
          <cell r="D14">
            <v>0.3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39">
          <cell r="D39">
            <v>4.37</v>
          </cell>
        </row>
      </sheetData>
      <sheetData sheetId="58">
        <row r="39">
          <cell r="D39">
            <v>4.37</v>
          </cell>
        </row>
      </sheetData>
      <sheetData sheetId="59">
        <row r="39">
          <cell r="D39">
            <v>4.37</v>
          </cell>
        </row>
      </sheetData>
      <sheetData sheetId="60">
        <row r="39">
          <cell r="D39">
            <v>4.37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26">
          <cell r="C126">
            <v>55</v>
          </cell>
        </row>
      </sheetData>
      <sheetData sheetId="69">
        <row r="39">
          <cell r="D39">
            <v>4.37</v>
          </cell>
        </row>
      </sheetData>
      <sheetData sheetId="70">
        <row r="126">
          <cell r="C126">
            <v>55</v>
          </cell>
        </row>
      </sheetData>
      <sheetData sheetId="71">
        <row r="39">
          <cell r="D39">
            <v>4.37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39">
          <cell r="D39">
            <v>4.37</v>
          </cell>
        </row>
      </sheetData>
      <sheetData sheetId="75">
        <row r="39">
          <cell r="D39">
            <v>4.37</v>
          </cell>
        </row>
      </sheetData>
      <sheetData sheetId="76">
        <row r="39">
          <cell r="D39">
            <v>4.37</v>
          </cell>
        </row>
      </sheetData>
      <sheetData sheetId="77">
        <row r="39">
          <cell r="D39">
            <v>4.37</v>
          </cell>
        </row>
      </sheetData>
      <sheetData sheetId="78">
        <row r="39">
          <cell r="D39">
            <v>4.37</v>
          </cell>
        </row>
      </sheetData>
      <sheetData sheetId="79">
        <row r="39">
          <cell r="D39">
            <v>4.37</v>
          </cell>
        </row>
      </sheetData>
      <sheetData sheetId="80">
        <row r="39">
          <cell r="D39">
            <v>4.37</v>
          </cell>
        </row>
      </sheetData>
      <sheetData sheetId="81">
        <row r="39">
          <cell r="D39">
            <v>4.37</v>
          </cell>
        </row>
      </sheetData>
      <sheetData sheetId="82">
        <row r="39">
          <cell r="D39">
            <v>4.37</v>
          </cell>
        </row>
      </sheetData>
      <sheetData sheetId="83">
        <row r="39">
          <cell r="D39">
            <v>4.37</v>
          </cell>
        </row>
      </sheetData>
      <sheetData sheetId="84">
        <row r="39">
          <cell r="D39">
            <v>4.37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39">
          <cell r="D39">
            <v>4.37</v>
          </cell>
        </row>
      </sheetData>
      <sheetData sheetId="88">
        <row r="39">
          <cell r="D39">
            <v>4.37</v>
          </cell>
        </row>
      </sheetData>
      <sheetData sheetId="89">
        <row r="39">
          <cell r="D39">
            <v>4.37</v>
          </cell>
        </row>
      </sheetData>
      <sheetData sheetId="90">
        <row r="39">
          <cell r="D39">
            <v>4.37</v>
          </cell>
        </row>
      </sheetData>
      <sheetData sheetId="91">
        <row r="39">
          <cell r="D39">
            <v>4.37</v>
          </cell>
        </row>
      </sheetData>
      <sheetData sheetId="92">
        <row r="39">
          <cell r="D39">
            <v>4.37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39">
          <cell r="D39">
            <v>4.37</v>
          </cell>
        </row>
      </sheetData>
      <sheetData sheetId="102">
        <row r="39">
          <cell r="D39">
            <v>4.37</v>
          </cell>
        </row>
      </sheetData>
      <sheetData sheetId="103">
        <row r="39">
          <cell r="D39">
            <v>4.37</v>
          </cell>
        </row>
      </sheetData>
      <sheetData sheetId="104">
        <row r="39">
          <cell r="D39">
            <v>4.37</v>
          </cell>
        </row>
      </sheetData>
      <sheetData sheetId="105">
        <row r="39">
          <cell r="D39">
            <v>4.37</v>
          </cell>
        </row>
      </sheetData>
      <sheetData sheetId="106">
        <row r="39">
          <cell r="D39">
            <v>4.37</v>
          </cell>
        </row>
      </sheetData>
      <sheetData sheetId="107">
        <row r="39">
          <cell r="D39">
            <v>4.37</v>
          </cell>
        </row>
      </sheetData>
      <sheetData sheetId="108">
        <row r="39">
          <cell r="D39">
            <v>4.37</v>
          </cell>
        </row>
      </sheetData>
      <sheetData sheetId="109">
        <row r="39">
          <cell r="D39">
            <v>4.37</v>
          </cell>
        </row>
      </sheetData>
      <sheetData sheetId="110">
        <row r="39">
          <cell r="D39">
            <v>4.37</v>
          </cell>
        </row>
      </sheetData>
      <sheetData sheetId="111">
        <row r="39">
          <cell r="D39">
            <v>4.37</v>
          </cell>
        </row>
      </sheetData>
      <sheetData sheetId="112">
        <row r="39">
          <cell r="D39">
            <v>4.37</v>
          </cell>
        </row>
      </sheetData>
      <sheetData sheetId="113">
        <row r="39">
          <cell r="D39">
            <v>4.37</v>
          </cell>
        </row>
      </sheetData>
      <sheetData sheetId="114">
        <row r="39">
          <cell r="D39">
            <v>4.37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>
        <row r="39">
          <cell r="D39">
            <v>4.37</v>
          </cell>
        </row>
      </sheetData>
      <sheetData sheetId="118">
        <row r="39">
          <cell r="D39">
            <v>4.37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>
        <row r="39">
          <cell r="D39">
            <v>4.37</v>
          </cell>
        </row>
      </sheetData>
      <sheetData sheetId="122">
        <row r="39">
          <cell r="D39">
            <v>4.37</v>
          </cell>
        </row>
      </sheetData>
      <sheetData sheetId="123">
        <row r="39">
          <cell r="D39">
            <v>4.37</v>
          </cell>
        </row>
      </sheetData>
      <sheetData sheetId="124">
        <row r="39">
          <cell r="D39">
            <v>4.37</v>
          </cell>
        </row>
      </sheetData>
      <sheetData sheetId="125">
        <row r="39">
          <cell r="D39">
            <v>4.37</v>
          </cell>
        </row>
      </sheetData>
      <sheetData sheetId="126">
        <row r="39">
          <cell r="D39">
            <v>4.37</v>
          </cell>
        </row>
      </sheetData>
      <sheetData sheetId="127">
        <row r="39">
          <cell r="D39">
            <v>4.37</v>
          </cell>
        </row>
      </sheetData>
      <sheetData sheetId="128">
        <row r="39">
          <cell r="D39">
            <v>4.37</v>
          </cell>
        </row>
      </sheetData>
      <sheetData sheetId="129">
        <row r="39">
          <cell r="D39">
            <v>4.37</v>
          </cell>
        </row>
      </sheetData>
      <sheetData sheetId="130">
        <row r="39">
          <cell r="D39">
            <v>4.37</v>
          </cell>
        </row>
      </sheetData>
      <sheetData sheetId="131">
        <row r="39">
          <cell r="D39">
            <v>4.37</v>
          </cell>
        </row>
      </sheetData>
      <sheetData sheetId="132">
        <row r="39">
          <cell r="D39">
            <v>4.37</v>
          </cell>
        </row>
      </sheetData>
      <sheetData sheetId="133">
        <row r="39">
          <cell r="D39">
            <v>4.37</v>
          </cell>
        </row>
      </sheetData>
      <sheetData sheetId="134">
        <row r="39">
          <cell r="D39">
            <v>4.37</v>
          </cell>
        </row>
      </sheetData>
      <sheetData sheetId="135">
        <row r="39">
          <cell r="D39">
            <v>4.37</v>
          </cell>
        </row>
      </sheetData>
      <sheetData sheetId="136">
        <row r="39">
          <cell r="D39">
            <v>4.37</v>
          </cell>
        </row>
      </sheetData>
      <sheetData sheetId="137">
        <row r="39">
          <cell r="D39">
            <v>4.37</v>
          </cell>
        </row>
      </sheetData>
      <sheetData sheetId="138">
        <row r="39">
          <cell r="D39">
            <v>4.37</v>
          </cell>
        </row>
      </sheetData>
      <sheetData sheetId="139">
        <row r="39">
          <cell r="D39">
            <v>4.37</v>
          </cell>
        </row>
      </sheetData>
      <sheetData sheetId="140">
        <row r="39">
          <cell r="D39">
            <v>4.37</v>
          </cell>
        </row>
      </sheetData>
      <sheetData sheetId="141">
        <row r="39">
          <cell r="D39">
            <v>4.37</v>
          </cell>
        </row>
      </sheetData>
      <sheetData sheetId="142">
        <row r="39">
          <cell r="D39">
            <v>4.37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>
        <row r="39">
          <cell r="D39">
            <v>4.37</v>
          </cell>
        </row>
      </sheetData>
      <sheetData sheetId="146">
        <row r="39">
          <cell r="D39">
            <v>4.37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>
        <row r="39">
          <cell r="D39">
            <v>4.37</v>
          </cell>
        </row>
      </sheetData>
      <sheetData sheetId="150">
        <row r="39">
          <cell r="D39">
            <v>4.37</v>
          </cell>
        </row>
      </sheetData>
      <sheetData sheetId="151">
        <row r="39">
          <cell r="D39">
            <v>4.37</v>
          </cell>
        </row>
      </sheetData>
      <sheetData sheetId="152">
        <row r="39">
          <cell r="D39">
            <v>4.37</v>
          </cell>
        </row>
      </sheetData>
      <sheetData sheetId="153">
        <row r="39">
          <cell r="D39">
            <v>4.37</v>
          </cell>
        </row>
      </sheetData>
      <sheetData sheetId="154">
        <row r="126">
          <cell r="C126">
            <v>55</v>
          </cell>
        </row>
      </sheetData>
      <sheetData sheetId="155">
        <row r="39">
          <cell r="D39">
            <v>4.37</v>
          </cell>
        </row>
      </sheetData>
      <sheetData sheetId="156">
        <row r="391">
          <cell r="F391">
            <v>14781.061545997285</v>
          </cell>
        </row>
      </sheetData>
      <sheetData sheetId="157">
        <row r="391">
          <cell r="F391">
            <v>14781.0615459973</v>
          </cell>
        </row>
      </sheetData>
      <sheetData sheetId="158">
        <row r="391">
          <cell r="F391">
            <v>14781.061545997285</v>
          </cell>
        </row>
      </sheetData>
      <sheetData sheetId="159">
        <row r="391">
          <cell r="F391">
            <v>14781.0615459973</v>
          </cell>
        </row>
      </sheetData>
      <sheetData sheetId="160">
        <row r="391">
          <cell r="F391">
            <v>14781.061545997285</v>
          </cell>
        </row>
      </sheetData>
      <sheetData sheetId="161">
        <row r="1512">
          <cell r="G1512">
            <v>3526.1216021874998</v>
          </cell>
        </row>
      </sheetData>
      <sheetData sheetId="162">
        <row r="391">
          <cell r="F391">
            <v>14781.061545997285</v>
          </cell>
        </row>
      </sheetData>
      <sheetData sheetId="163" refreshError="1"/>
      <sheetData sheetId="164" refreshError="1"/>
      <sheetData sheetId="165" refreshError="1"/>
      <sheetData sheetId="166">
        <row r="126">
          <cell r="C126">
            <v>55</v>
          </cell>
        </row>
      </sheetData>
      <sheetData sheetId="167">
        <row r="39">
          <cell r="D39">
            <v>4.37</v>
          </cell>
        </row>
      </sheetData>
      <sheetData sheetId="168">
        <row r="39">
          <cell r="D39">
            <v>4.37</v>
          </cell>
        </row>
      </sheetData>
      <sheetData sheetId="169">
        <row r="39">
          <cell r="D39">
            <v>4.37</v>
          </cell>
        </row>
      </sheetData>
      <sheetData sheetId="170">
        <row r="39">
          <cell r="D39">
            <v>4.37</v>
          </cell>
        </row>
      </sheetData>
      <sheetData sheetId="171">
        <row r="39">
          <cell r="D39">
            <v>4.37</v>
          </cell>
        </row>
      </sheetData>
      <sheetData sheetId="172">
        <row r="39">
          <cell r="D39">
            <v>4.37</v>
          </cell>
        </row>
      </sheetData>
      <sheetData sheetId="173">
        <row r="39">
          <cell r="D39">
            <v>4.37</v>
          </cell>
        </row>
      </sheetData>
      <sheetData sheetId="174">
        <row r="39">
          <cell r="D39">
            <v>4.37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>
        <row r="39">
          <cell r="D39">
            <v>4.37</v>
          </cell>
        </row>
      </sheetData>
      <sheetData sheetId="178">
        <row r="39">
          <cell r="D39">
            <v>4.37</v>
          </cell>
        </row>
      </sheetData>
      <sheetData sheetId="179">
        <row r="39">
          <cell r="D39">
            <v>4.37</v>
          </cell>
        </row>
      </sheetData>
      <sheetData sheetId="180">
        <row r="39">
          <cell r="D39">
            <v>4.37</v>
          </cell>
        </row>
      </sheetData>
      <sheetData sheetId="181">
        <row r="39">
          <cell r="D39">
            <v>4.37</v>
          </cell>
        </row>
      </sheetData>
      <sheetData sheetId="182">
        <row r="39">
          <cell r="D39">
            <v>4.37</v>
          </cell>
        </row>
      </sheetData>
      <sheetData sheetId="183">
        <row r="39">
          <cell r="D39">
            <v>4.37</v>
          </cell>
        </row>
      </sheetData>
      <sheetData sheetId="184">
        <row r="1512">
          <cell r="G1512">
            <v>3526.1216021874998</v>
          </cell>
        </row>
      </sheetData>
      <sheetData sheetId="185"/>
      <sheetData sheetId="186">
        <row r="1512">
          <cell r="G1512">
            <v>3526.1216021874998</v>
          </cell>
        </row>
      </sheetData>
      <sheetData sheetId="187">
        <row r="1512">
          <cell r="G1512">
            <v>3526.1216021874998</v>
          </cell>
        </row>
      </sheetData>
      <sheetData sheetId="188">
        <row r="1512">
          <cell r="G1512">
            <v>3526.1216021874998</v>
          </cell>
        </row>
      </sheetData>
      <sheetData sheetId="189">
        <row r="391">
          <cell r="F391">
            <v>14781.061545997285</v>
          </cell>
        </row>
      </sheetData>
      <sheetData sheetId="190">
        <row r="1512">
          <cell r="G1512">
            <v>3526.1216021874998</v>
          </cell>
        </row>
      </sheetData>
      <sheetData sheetId="191">
        <row r="391">
          <cell r="F391">
            <v>14781.061545997285</v>
          </cell>
        </row>
      </sheetData>
      <sheetData sheetId="192">
        <row r="126">
          <cell r="C126">
            <v>55</v>
          </cell>
        </row>
      </sheetData>
      <sheetData sheetId="193">
        <row r="39">
          <cell r="D39">
            <v>4.37</v>
          </cell>
        </row>
      </sheetData>
      <sheetData sheetId="194">
        <row r="126">
          <cell r="C126">
            <v>55</v>
          </cell>
        </row>
      </sheetData>
      <sheetData sheetId="195">
        <row r="39">
          <cell r="D39">
            <v>4.37</v>
          </cell>
        </row>
      </sheetData>
      <sheetData sheetId="196">
        <row r="39">
          <cell r="D39">
            <v>4.37</v>
          </cell>
        </row>
      </sheetData>
      <sheetData sheetId="197">
        <row r="39">
          <cell r="D39">
            <v>4.37</v>
          </cell>
        </row>
      </sheetData>
      <sheetData sheetId="198">
        <row r="39">
          <cell r="D39">
            <v>4.37</v>
          </cell>
        </row>
      </sheetData>
      <sheetData sheetId="199">
        <row r="39">
          <cell r="D39">
            <v>4.37</v>
          </cell>
        </row>
      </sheetData>
      <sheetData sheetId="200">
        <row r="39">
          <cell r="D39">
            <v>4.37</v>
          </cell>
        </row>
      </sheetData>
      <sheetData sheetId="201">
        <row r="39">
          <cell r="D39">
            <v>4.37</v>
          </cell>
        </row>
      </sheetData>
      <sheetData sheetId="202">
        <row r="39">
          <cell r="D39">
            <v>4.37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>
        <row r="39">
          <cell r="D39">
            <v>4.37</v>
          </cell>
        </row>
      </sheetData>
      <sheetData sheetId="206">
        <row r="39">
          <cell r="D39">
            <v>4.37</v>
          </cell>
        </row>
      </sheetData>
      <sheetData sheetId="207">
        <row r="39">
          <cell r="D39">
            <v>4.37</v>
          </cell>
        </row>
      </sheetData>
      <sheetData sheetId="208">
        <row r="39">
          <cell r="D39">
            <v>4.37</v>
          </cell>
        </row>
      </sheetData>
      <sheetData sheetId="209">
        <row r="39">
          <cell r="D39">
            <v>4.37</v>
          </cell>
        </row>
      </sheetData>
      <sheetData sheetId="210">
        <row r="39">
          <cell r="D39">
            <v>4.37</v>
          </cell>
        </row>
      </sheetData>
      <sheetData sheetId="211">
        <row r="39">
          <cell r="D39">
            <v>4.37</v>
          </cell>
        </row>
      </sheetData>
      <sheetData sheetId="212"/>
      <sheetData sheetId="213"/>
      <sheetData sheetId="214"/>
      <sheetData sheetId="215"/>
      <sheetData sheetId="216"/>
      <sheetData sheetId="217"/>
      <sheetData sheetId="218">
        <row r="1512">
          <cell r="G1512">
            <v>3526.1216021874998</v>
          </cell>
        </row>
      </sheetData>
      <sheetData sheetId="219">
        <row r="1512">
          <cell r="G1512">
            <v>3526.1216021874998</v>
          </cell>
        </row>
      </sheetData>
      <sheetData sheetId="220">
        <row r="39">
          <cell r="D39">
            <v>4.37</v>
          </cell>
        </row>
      </sheetData>
      <sheetData sheetId="221">
        <row r="39">
          <cell r="D39">
            <v>4.37</v>
          </cell>
        </row>
      </sheetData>
      <sheetData sheetId="222" refreshError="1"/>
      <sheetData sheetId="223" refreshError="1"/>
      <sheetData sheetId="224">
        <row r="39">
          <cell r="D39">
            <v>4.37</v>
          </cell>
        </row>
      </sheetData>
      <sheetData sheetId="225">
        <row r="39">
          <cell r="D39">
            <v>4.37</v>
          </cell>
        </row>
      </sheetData>
      <sheetData sheetId="226">
        <row r="39">
          <cell r="D39">
            <v>4.37</v>
          </cell>
        </row>
      </sheetData>
      <sheetData sheetId="227"/>
      <sheetData sheetId="228" refreshError="1"/>
      <sheetData sheetId="229">
        <row r="391">
          <cell r="F391">
            <v>14781.061545997285</v>
          </cell>
        </row>
      </sheetData>
      <sheetData sheetId="230">
        <row r="391">
          <cell r="F391">
            <v>14781.061545997285</v>
          </cell>
        </row>
      </sheetData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insumo"/>
      <sheetName val="mezcla"/>
      <sheetName val="R.A.U."/>
      <sheetName val="Insumos"/>
      <sheetName val="M.O."/>
      <sheetName val="qqVgas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OBRAMANO"/>
      <sheetName val="EQUIPOS"/>
      <sheetName val="Precio"/>
      <sheetName val="Sheet4"/>
      <sheetName val="Sheet5"/>
      <sheetName val="análisis de precios"/>
      <sheetName val="caseta de planta"/>
      <sheetName val="M.O y Rendimientos"/>
      <sheetName val="analprecvi"/>
      <sheetName val="GONZALO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análisis"/>
      <sheetName val="a"/>
      <sheetName val="Cabañas simple Tipo 3"/>
      <sheetName val="Cabañas Vice Presidenciales"/>
      <sheetName val="Rendimientos OM"/>
      <sheetName val="MO"/>
      <sheetName val="Los Ángeles (Fase II)"/>
      <sheetName val="Ana"/>
      <sheetName val="I.HORMIGON"/>
      <sheetName val="Analisis Unitarios"/>
      <sheetName val="Anal. horm."/>
      <sheetName val="MOJornal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>
        <row r="13">
          <cell r="I13">
            <v>5208.2</v>
          </cell>
        </row>
      </sheetData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>
        <row r="13">
          <cell r="I13">
            <v>5208.2</v>
          </cell>
        </row>
      </sheetData>
      <sheetData sheetId="56">
        <row r="13">
          <cell r="I13">
            <v>5208.2</v>
          </cell>
        </row>
      </sheetData>
      <sheetData sheetId="57">
        <row r="13">
          <cell r="I13">
            <v>5208.2</v>
          </cell>
        </row>
      </sheetData>
      <sheetData sheetId="58">
        <row r="13">
          <cell r="I13">
            <v>5208.2</v>
          </cell>
        </row>
      </sheetData>
      <sheetData sheetId="59">
        <row r="13">
          <cell r="I13">
            <v>5208.2</v>
          </cell>
        </row>
      </sheetData>
      <sheetData sheetId="60">
        <row r="13">
          <cell r="I13">
            <v>5208.2</v>
          </cell>
        </row>
      </sheetData>
      <sheetData sheetId="61">
        <row r="13">
          <cell r="I13">
            <v>5208.2</v>
          </cell>
        </row>
      </sheetData>
      <sheetData sheetId="62">
        <row r="13">
          <cell r="I13">
            <v>5208.2</v>
          </cell>
        </row>
      </sheetData>
      <sheetData sheetId="63">
        <row r="13">
          <cell r="I13">
            <v>5208.2</v>
          </cell>
        </row>
      </sheetData>
      <sheetData sheetId="64">
        <row r="13">
          <cell r="I13">
            <v>5208.2</v>
          </cell>
        </row>
      </sheetData>
      <sheetData sheetId="65">
        <row r="13">
          <cell r="I13">
            <v>5208.2</v>
          </cell>
        </row>
      </sheetData>
      <sheetData sheetId="66">
        <row r="13">
          <cell r="I13">
            <v>5208.2</v>
          </cell>
        </row>
      </sheetData>
      <sheetData sheetId="67">
        <row r="13">
          <cell r="I13">
            <v>5208.2</v>
          </cell>
        </row>
      </sheetData>
      <sheetData sheetId="68">
        <row r="13">
          <cell r="I13">
            <v>5208.2</v>
          </cell>
        </row>
      </sheetData>
      <sheetData sheetId="69">
        <row r="13">
          <cell r="I13">
            <v>5208.2</v>
          </cell>
        </row>
      </sheetData>
      <sheetData sheetId="70">
        <row r="13">
          <cell r="I13">
            <v>5208.2</v>
          </cell>
        </row>
      </sheetData>
      <sheetData sheetId="71">
        <row r="13">
          <cell r="I13">
            <v>5208.2</v>
          </cell>
        </row>
      </sheetData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/>
      <sheetData sheetId="92"/>
      <sheetData sheetId="93"/>
      <sheetData sheetId="94"/>
      <sheetData sheetId="95"/>
      <sheetData sheetId="96"/>
      <sheetData sheetId="97">
        <row r="13">
          <cell r="I13">
            <v>5208.2</v>
          </cell>
        </row>
      </sheetData>
      <sheetData sheetId="98">
        <row r="13">
          <cell r="I13">
            <v>5208.2</v>
          </cell>
        </row>
      </sheetData>
      <sheetData sheetId="99">
        <row r="13">
          <cell r="I13">
            <v>5208.2</v>
          </cell>
        </row>
      </sheetData>
      <sheetData sheetId="100">
        <row r="13">
          <cell r="I13">
            <v>5208.2</v>
          </cell>
        </row>
      </sheetData>
      <sheetData sheetId="101">
        <row r="13">
          <cell r="I13">
            <v>5208.2</v>
          </cell>
        </row>
      </sheetData>
      <sheetData sheetId="102">
        <row r="13">
          <cell r="I13">
            <v>5208.2</v>
          </cell>
        </row>
      </sheetData>
      <sheetData sheetId="103">
        <row r="13">
          <cell r="I13">
            <v>5208.2</v>
          </cell>
        </row>
      </sheetData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/>
      <sheetData sheetId="124"/>
      <sheetData sheetId="125"/>
      <sheetData sheetId="126"/>
      <sheetData sheetId="127"/>
      <sheetData sheetId="128">
        <row r="13">
          <cell r="I13">
            <v>5208.2</v>
          </cell>
        </row>
      </sheetData>
      <sheetData sheetId="129">
        <row r="13">
          <cell r="I13">
            <v>5208.2</v>
          </cell>
        </row>
      </sheetData>
      <sheetData sheetId="130">
        <row r="13">
          <cell r="I13">
            <v>5208.2</v>
          </cell>
        </row>
      </sheetData>
      <sheetData sheetId="131">
        <row r="13">
          <cell r="I13">
            <v>5208.2</v>
          </cell>
        </row>
      </sheetData>
      <sheetData sheetId="132">
        <row r="13">
          <cell r="I13">
            <v>5208.2</v>
          </cell>
        </row>
      </sheetData>
      <sheetData sheetId="133">
        <row r="13">
          <cell r="I13">
            <v>5208.2</v>
          </cell>
        </row>
      </sheetData>
      <sheetData sheetId="134">
        <row r="13">
          <cell r="I13">
            <v>5208.2</v>
          </cell>
        </row>
      </sheetData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3">
          <cell r="I13">
            <v>5208.2</v>
          </cell>
        </row>
      </sheetData>
      <sheetData sheetId="163"/>
      <sheetData sheetId="164">
        <row r="13">
          <cell r="I13">
            <v>5208.2</v>
          </cell>
        </row>
      </sheetData>
      <sheetData sheetId="165">
        <row r="13">
          <cell r="I13">
            <v>5208.2</v>
          </cell>
        </row>
      </sheetData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>
        <row r="13">
          <cell r="I13">
            <v>5208.2</v>
          </cell>
        </row>
      </sheetData>
      <sheetData sheetId="188">
        <row r="13">
          <cell r="I13">
            <v>5208.2</v>
          </cell>
        </row>
      </sheetData>
      <sheetData sheetId="189">
        <row r="13">
          <cell r="I13">
            <v>5208.2</v>
          </cell>
        </row>
      </sheetData>
      <sheetData sheetId="190">
        <row r="13">
          <cell r="I13">
            <v>5208.2</v>
          </cell>
        </row>
      </sheetData>
      <sheetData sheetId="191">
        <row r="13">
          <cell r="I13">
            <v>5208.2</v>
          </cell>
        </row>
      </sheetData>
      <sheetData sheetId="192">
        <row r="13">
          <cell r="I13">
            <v>5208.2</v>
          </cell>
        </row>
      </sheetData>
      <sheetData sheetId="193">
        <row r="13">
          <cell r="I13">
            <v>5208.2</v>
          </cell>
        </row>
      </sheetData>
      <sheetData sheetId="194">
        <row r="13">
          <cell r="I13">
            <v>5208.2</v>
          </cell>
        </row>
      </sheetData>
      <sheetData sheetId="195">
        <row r="13">
          <cell r="I13">
            <v>5208.2</v>
          </cell>
        </row>
      </sheetData>
      <sheetData sheetId="196">
        <row r="13">
          <cell r="I13">
            <v>5208.2</v>
          </cell>
        </row>
      </sheetData>
      <sheetData sheetId="197">
        <row r="13">
          <cell r="I13">
            <v>5208.2</v>
          </cell>
        </row>
      </sheetData>
      <sheetData sheetId="198">
        <row r="13">
          <cell r="I13">
            <v>5208.2</v>
          </cell>
        </row>
      </sheetData>
      <sheetData sheetId="199">
        <row r="13">
          <cell r="I13">
            <v>5208.2</v>
          </cell>
        </row>
      </sheetData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>
        <row r="13">
          <cell r="I13">
            <v>5208.2</v>
          </cell>
        </row>
      </sheetData>
      <sheetData sheetId="219">
        <row r="13">
          <cell r="I13">
            <v>5208.2</v>
          </cell>
        </row>
      </sheetData>
      <sheetData sheetId="220">
        <row r="13">
          <cell r="I13">
            <v>5208.2</v>
          </cell>
        </row>
      </sheetData>
      <sheetData sheetId="221">
        <row r="13">
          <cell r="I13">
            <v>5208.2</v>
          </cell>
        </row>
      </sheetData>
      <sheetData sheetId="222">
        <row r="13">
          <cell r="I13">
            <v>5208.2</v>
          </cell>
        </row>
      </sheetData>
      <sheetData sheetId="223">
        <row r="13">
          <cell r="I13">
            <v>5208.2</v>
          </cell>
        </row>
      </sheetData>
      <sheetData sheetId="224">
        <row r="13">
          <cell r="I13">
            <v>5208.2</v>
          </cell>
        </row>
      </sheetData>
      <sheetData sheetId="225">
        <row r="13">
          <cell r="I13">
            <v>5208.2</v>
          </cell>
        </row>
      </sheetData>
      <sheetData sheetId="226">
        <row r="13">
          <cell r="I13">
            <v>5208.2</v>
          </cell>
        </row>
      </sheetData>
      <sheetData sheetId="227">
        <row r="13">
          <cell r="I13">
            <v>5208.2</v>
          </cell>
        </row>
      </sheetData>
      <sheetData sheetId="228">
        <row r="13">
          <cell r="I13">
            <v>5208.2</v>
          </cell>
        </row>
      </sheetData>
      <sheetData sheetId="229">
        <row r="13">
          <cell r="I13">
            <v>5208.2</v>
          </cell>
        </row>
      </sheetData>
      <sheetData sheetId="230">
        <row r="13">
          <cell r="I13">
            <v>5208.2</v>
          </cell>
        </row>
      </sheetData>
      <sheetData sheetId="231">
        <row r="13">
          <cell r="I13">
            <v>5208.2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Insumos"/>
      <sheetName val="Análisis de Precios"/>
      <sheetName val="Resumen Precio Equipos"/>
      <sheetName val="O.M. y Salarios"/>
      <sheetName val="Materiales"/>
      <sheetName val="PRESUP. HOSPIT. VERON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 de precios SURFACE"/>
      <sheetName val="Sheet1"/>
      <sheetName val="Sheet2"/>
      <sheetName val="Sheet3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Los Ángeles (Fase II)"/>
      <sheetName val="MANO DE OBRA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EyH"/>
      <sheetName val="MO"/>
      <sheetName val="Análisis"/>
      <sheetName val="BOQ desglose "/>
      <sheetName val="Ana"/>
      <sheetName val="insumo"/>
      <sheetName val="Mezcla"/>
      <sheetName val="exteriores"/>
      <sheetName val="Salarios"/>
      <sheetName val="MANT.TRANSITO"/>
      <sheetName val="Analisis de Costos"/>
      <sheetName val="Pu-Sanit."/>
      <sheetName val="Mat"/>
      <sheetName val="Trabajos Generales"/>
      <sheetName val="PU-B-GS"/>
      <sheetName val="analisis"/>
      <sheetName val="INS"/>
      <sheetName val="PRE"/>
      <sheetName val="Rendimientos OM"/>
      <sheetName val="Cubicación"/>
      <sheetName val="Capilla"/>
      <sheetName val="Incremento Precios"/>
      <sheetName val="PARTIDAS NUEVA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 refreshError="1"/>
      <sheetData sheetId="627" refreshError="1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_Contrato1"/>
      <sheetName val="Resumen_Precio_Equipos1"/>
      <sheetName val="O_M__y_Salarios1"/>
      <sheetName val="M_O_1"/>
      <sheetName val="MATERIALES_LISTADO1"/>
      <sheetName val="Analisis_Contrato"/>
      <sheetName val="Resumen_Precio_Equipos"/>
      <sheetName val="O_M__y_Salarios"/>
      <sheetName val="M_O_"/>
      <sheetName val="MATERIALES_LISTADO"/>
      <sheetName val="ANALISIS PARTIDAS CARRET."/>
      <sheetName val="ANALISIS_PARTIDAS_CARRET_"/>
      <sheetName val="ANALISIS_PARTIDAS_CARRET_1"/>
      <sheetName val="Analisis_Contrato2"/>
      <sheetName val="Resumen_Precio_Equipos2"/>
      <sheetName val="O_M__y_Salarios2"/>
      <sheetName val="M_O_2"/>
      <sheetName val="MATERIALES_LISTADO2"/>
      <sheetName val="ANALISIS_PARTIDAS_CARRET_2"/>
      <sheetName val="Analisis_Contrato3"/>
      <sheetName val="Resumen_Precio_Equipos3"/>
      <sheetName val="O_M__y_Salarios3"/>
      <sheetName val="M_O_3"/>
      <sheetName val="MATERIALES_LISTADO3"/>
      <sheetName val="ANALISIS_PARTIDAS_CARRET_3"/>
      <sheetName val="Analisis_Contrato4"/>
      <sheetName val="Resumen_Precio_Equipos4"/>
      <sheetName val="O_M__y_Salarios4"/>
      <sheetName val="M_O_4"/>
      <sheetName val="MATERIALES_LISTADO4"/>
      <sheetName val="ANALISIS_PARTIDAS_CARRET_4"/>
      <sheetName val="Analisis_Contrato5"/>
      <sheetName val="Resumen_Precio_Equipos5"/>
      <sheetName val="O_M__y_Salarios5"/>
      <sheetName val="M_O_5"/>
      <sheetName val="MATERIALES_LISTADO5"/>
      <sheetName val="ANALISIS_PARTIDAS_CARRET_5"/>
      <sheetName val="análisis"/>
      <sheetName val="Datos"/>
      <sheetName val="Ana"/>
      <sheetName val="Ins 2"/>
      <sheetName val="Ins"/>
      <sheetName val="Volumenes"/>
      <sheetName val="Anal. horm."/>
      <sheetName val="Análisis de Precios"/>
      <sheetName val="Analisis"/>
      <sheetName val="INSU"/>
      <sheetName val="insumo"/>
      <sheetName val="mezcla"/>
      <sheetName val="Pu-Sanit."/>
      <sheetName val="anal term"/>
      <sheetName val="presup."/>
      <sheetName val="Preferencias"/>
      <sheetName val="Desembolso de Caja"/>
      <sheetName val="Cuantía"/>
      <sheetName val="AISC 13th Ed. Properties Viewer"/>
      <sheetName val="Puertas-Ventanas"/>
      <sheetName val="Finanzas"/>
      <sheetName val="Recursos"/>
      <sheetName val="Rendimiento"/>
      <sheetName val="MOJornal"/>
      <sheetName val="Personal"/>
      <sheetName val="Presupuesto-Zapata Aislada"/>
      <sheetName val="analisis sto dgo"/>
      <sheetName val="Col.Amarre"/>
      <sheetName val="Escalera"/>
      <sheetName val="Muros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">
          <cell r="B4">
            <v>689.6</v>
          </cell>
        </row>
      </sheetData>
      <sheetData sheetId="11">
        <row r="4">
          <cell r="B4">
            <v>689.6</v>
          </cell>
        </row>
      </sheetData>
      <sheetData sheetId="12">
        <row r="4">
          <cell r="B4">
            <v>689.6</v>
          </cell>
        </row>
      </sheetData>
      <sheetData sheetId="13">
        <row r="4">
          <cell r="B4">
            <v>689.6</v>
          </cell>
        </row>
      </sheetData>
      <sheetData sheetId="14">
        <row r="4">
          <cell r="B4">
            <v>689.6</v>
          </cell>
        </row>
      </sheetData>
      <sheetData sheetId="15">
        <row r="4">
          <cell r="B4">
            <v>689.6</v>
          </cell>
        </row>
      </sheetData>
      <sheetData sheetId="16">
        <row r="4">
          <cell r="B4">
            <v>689.6</v>
          </cell>
        </row>
      </sheetData>
      <sheetData sheetId="17">
        <row r="4">
          <cell r="B4">
            <v>689.6</v>
          </cell>
        </row>
      </sheetData>
      <sheetData sheetId="18">
        <row r="4">
          <cell r="B4">
            <v>689.6</v>
          </cell>
        </row>
      </sheetData>
      <sheetData sheetId="19">
        <row r="4">
          <cell r="B4">
            <v>689.6</v>
          </cell>
        </row>
      </sheetData>
      <sheetData sheetId="20" refreshError="1"/>
      <sheetData sheetId="21">
        <row r="4">
          <cell r="B4">
            <v>689.6</v>
          </cell>
        </row>
      </sheetData>
      <sheetData sheetId="22">
        <row r="4">
          <cell r="B4">
            <v>689.6</v>
          </cell>
        </row>
      </sheetData>
      <sheetData sheetId="23">
        <row r="4">
          <cell r="B4">
            <v>689.6</v>
          </cell>
        </row>
      </sheetData>
      <sheetData sheetId="24">
        <row r="4">
          <cell r="B4">
            <v>689.6</v>
          </cell>
        </row>
      </sheetData>
      <sheetData sheetId="25"/>
      <sheetData sheetId="26"/>
      <sheetData sheetId="27">
        <row r="4">
          <cell r="B4">
            <v>689.6</v>
          </cell>
        </row>
      </sheetData>
      <sheetData sheetId="28">
        <row r="4">
          <cell r="B4">
            <v>689.6</v>
          </cell>
        </row>
      </sheetData>
      <sheetData sheetId="29">
        <row r="4">
          <cell r="B4">
            <v>689.6</v>
          </cell>
        </row>
      </sheetData>
      <sheetData sheetId="30">
        <row r="4">
          <cell r="B4">
            <v>689.6</v>
          </cell>
        </row>
      </sheetData>
      <sheetData sheetId="31"/>
      <sheetData sheetId="32"/>
      <sheetData sheetId="33">
        <row r="4">
          <cell r="B4">
            <v>689.6</v>
          </cell>
        </row>
      </sheetData>
      <sheetData sheetId="34">
        <row r="4">
          <cell r="B4">
            <v>689.6</v>
          </cell>
        </row>
      </sheetData>
      <sheetData sheetId="35">
        <row r="4">
          <cell r="B4">
            <v>689.6</v>
          </cell>
        </row>
      </sheetData>
      <sheetData sheetId="36">
        <row r="4">
          <cell r="B4">
            <v>689.6</v>
          </cell>
        </row>
      </sheetData>
      <sheetData sheetId="37"/>
      <sheetData sheetId="38"/>
      <sheetData sheetId="39">
        <row r="4">
          <cell r="B4">
            <v>689.6</v>
          </cell>
        </row>
      </sheetData>
      <sheetData sheetId="40">
        <row r="4">
          <cell r="B4">
            <v>689.6</v>
          </cell>
        </row>
      </sheetData>
      <sheetData sheetId="41">
        <row r="4">
          <cell r="B4">
            <v>689.6</v>
          </cell>
        </row>
      </sheetData>
      <sheetData sheetId="42">
        <row r="4">
          <cell r="B4">
            <v>689.6</v>
          </cell>
        </row>
      </sheetData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_Contrato1"/>
      <sheetName val="Analisis_Contrato"/>
      <sheetName val="analisis"/>
      <sheetName val="Analisis_Contrato2"/>
      <sheetName val="Analisis_Contrato3"/>
      <sheetName val="Analisis_Contrato4"/>
      <sheetName val="Analisis_Contrato5"/>
      <sheetName val="capilla"/>
      <sheetName val="INS"/>
      <sheetName val="HORM. Y MORTEROS."/>
      <sheetName val="SALARIOS"/>
      <sheetName val="analisis de costo"/>
      <sheetName val="Col.Amarre"/>
      <sheetName val="Escalera"/>
      <sheetName val="Muros"/>
      <sheetName val="ANA"/>
      <sheetName val="PRE"/>
      <sheetName val="Sheet4"/>
      <sheetName val="Sheet5"/>
      <sheetName val="Análisis de Precios"/>
      <sheetName val="caseta de planta"/>
      <sheetName val="Los Ángeles (Fase II)"/>
      <sheetName val="Resumen Precio Equipos"/>
      <sheetName val="Insumos materiales"/>
      <sheetName val="Costos Mano de Obra"/>
      <sheetName val="ANALISIS STO DGO"/>
      <sheetName val="Pu-Sanit."/>
      <sheetName val="Ana. Horm mexc mort"/>
      <sheetName val="MO ELECTRICISTA"/>
      <sheetName val="m.t C"/>
      <sheetName val="Análisis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ANALISIS_STO_DGO"/>
      <sheetName val="ANALISIS_STO_DGO1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a"/>
      <sheetName val="Mano de Obra"/>
      <sheetName val="Insumos materiales"/>
      <sheetName val="Costos Mano de Obra"/>
      <sheetName val="Insumos_materiales"/>
      <sheetName val="Costos_Mano_de_Obra"/>
      <sheetName val="Insumos_materiales1"/>
      <sheetName val="Costos_Mano_de_Obra1"/>
      <sheetName val="Mat"/>
      <sheetName val="Ins"/>
      <sheetName val="mezcla"/>
      <sheetName val="insumo"/>
      <sheetName val="exteri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>
        <row r="8">
          <cell r="D8">
            <v>0.5</v>
          </cell>
        </row>
      </sheetData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>
        <row r="8">
          <cell r="D8">
            <v>0.5</v>
          </cell>
        </row>
      </sheetData>
      <sheetData sheetId="37">
        <row r="8">
          <cell r="D8">
            <v>0.5</v>
          </cell>
        </row>
      </sheetData>
      <sheetData sheetId="38"/>
      <sheetData sheetId="39">
        <row r="8">
          <cell r="D8">
            <v>0.5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>
        <row r="8">
          <cell r="D8">
            <v>0.5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ATERIALES"/>
      <sheetName val="OBRAMANO"/>
      <sheetName val="EQUIPO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Analisis BC"/>
      <sheetName val="HORM_MOR"/>
      <sheetName val="PRE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Edificio Administracion"/>
      <sheetName val="Edificio de Entrada"/>
      <sheetName val="Hoja de presupuest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9">
          <cell r="C9">
            <v>1525</v>
          </cell>
        </row>
      </sheetData>
      <sheetData sheetId="24">
        <row r="9">
          <cell r="C9">
            <v>1525</v>
          </cell>
        </row>
      </sheetData>
      <sheetData sheetId="25">
        <row r="9">
          <cell r="C9">
            <v>1525</v>
          </cell>
        </row>
      </sheetData>
      <sheetData sheetId="26">
        <row r="9">
          <cell r="C9">
            <v>1525</v>
          </cell>
        </row>
      </sheetData>
      <sheetData sheetId="27">
        <row r="9">
          <cell r="C9">
            <v>1525</v>
          </cell>
        </row>
      </sheetData>
      <sheetData sheetId="28">
        <row r="9">
          <cell r="C9">
            <v>1525</v>
          </cell>
        </row>
      </sheetData>
      <sheetData sheetId="29">
        <row r="9">
          <cell r="C9">
            <v>1525</v>
          </cell>
        </row>
      </sheetData>
      <sheetData sheetId="30"/>
      <sheetData sheetId="31">
        <row r="9">
          <cell r="C9">
            <v>1525</v>
          </cell>
        </row>
      </sheetData>
      <sheetData sheetId="32">
        <row r="9">
          <cell r="C9">
            <v>1525</v>
          </cell>
        </row>
      </sheetData>
      <sheetData sheetId="33">
        <row r="9">
          <cell r="C9">
            <v>1525</v>
          </cell>
        </row>
      </sheetData>
      <sheetData sheetId="34">
        <row r="9">
          <cell r="C9">
            <v>1525</v>
          </cell>
        </row>
      </sheetData>
      <sheetData sheetId="35">
        <row r="9">
          <cell r="C9">
            <v>1525</v>
          </cell>
        </row>
      </sheetData>
      <sheetData sheetId="36">
        <row r="9">
          <cell r="C9">
            <v>1525</v>
          </cell>
        </row>
      </sheetData>
      <sheetData sheetId="37">
        <row r="9">
          <cell r="C9">
            <v>1525</v>
          </cell>
        </row>
      </sheetData>
      <sheetData sheetId="38"/>
      <sheetData sheetId="39">
        <row r="9">
          <cell r="C9">
            <v>1525</v>
          </cell>
        </row>
      </sheetData>
      <sheetData sheetId="40">
        <row r="9">
          <cell r="C9">
            <v>1525</v>
          </cell>
        </row>
      </sheetData>
      <sheetData sheetId="41">
        <row r="9">
          <cell r="C9">
            <v>1525</v>
          </cell>
        </row>
      </sheetData>
      <sheetData sheetId="42">
        <row r="9">
          <cell r="C9">
            <v>1525</v>
          </cell>
        </row>
      </sheetData>
      <sheetData sheetId="43">
        <row r="9">
          <cell r="C9">
            <v>1525</v>
          </cell>
        </row>
      </sheetData>
      <sheetData sheetId="44">
        <row r="9">
          <cell r="C9">
            <v>1525</v>
          </cell>
        </row>
      </sheetData>
      <sheetData sheetId="45"/>
      <sheetData sheetId="46">
        <row r="9">
          <cell r="C9">
            <v>1525</v>
          </cell>
        </row>
      </sheetData>
      <sheetData sheetId="47">
        <row r="9">
          <cell r="C9">
            <v>1525</v>
          </cell>
        </row>
      </sheetData>
      <sheetData sheetId="48">
        <row r="9">
          <cell r="C9">
            <v>1525</v>
          </cell>
        </row>
      </sheetData>
      <sheetData sheetId="49"/>
      <sheetData sheetId="50">
        <row r="9">
          <cell r="C9">
            <v>1525</v>
          </cell>
        </row>
      </sheetData>
      <sheetData sheetId="51">
        <row r="9">
          <cell r="C9">
            <v>1525</v>
          </cell>
        </row>
      </sheetData>
      <sheetData sheetId="52"/>
      <sheetData sheetId="53"/>
      <sheetData sheetId="54">
        <row r="9">
          <cell r="C9">
            <v>1525</v>
          </cell>
        </row>
      </sheetData>
      <sheetData sheetId="55"/>
      <sheetData sheetId="56">
        <row r="9">
          <cell r="C9">
            <v>1525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a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  <sheetName val="analisis"/>
      <sheetName val="MATERIALES"/>
      <sheetName val="OBRAMANO"/>
      <sheetName val="EQUIPOS"/>
      <sheetName val="datos"/>
      <sheetName val="Mano Obra"/>
      <sheetName val="Desembolso de Caja"/>
      <sheetName val="Cargas Sociales"/>
      <sheetName val="Analisis Unit. "/>
      <sheetName val="CUBICACION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3">
          <cell r="C183">
            <v>351.48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>
        <row r="1139">
          <cell r="F1139">
            <v>14642.429999999998</v>
          </cell>
        </row>
      </sheetData>
      <sheetData sheetId="48">
        <row r="224">
          <cell r="G224">
            <v>492.69114999999999</v>
          </cell>
        </row>
      </sheetData>
      <sheetData sheetId="49">
        <row r="224">
          <cell r="G224">
            <v>492.69114999999999</v>
          </cell>
        </row>
      </sheetData>
      <sheetData sheetId="50">
        <row r="183">
          <cell r="C183">
            <v>351.48</v>
          </cell>
        </row>
      </sheetData>
      <sheetData sheetId="51">
        <row r="183">
          <cell r="C183">
            <v>351.48</v>
          </cell>
        </row>
      </sheetData>
      <sheetData sheetId="52">
        <row r="183">
          <cell r="C183">
            <v>351.48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139">
          <cell r="F1139">
            <v>14642.429999999998</v>
          </cell>
        </row>
      </sheetData>
      <sheetData sheetId="70">
        <row r="224">
          <cell r="G224">
            <v>492.69114999999999</v>
          </cell>
        </row>
      </sheetData>
      <sheetData sheetId="71">
        <row r="224">
          <cell r="G224">
            <v>492.69114999999999</v>
          </cell>
        </row>
      </sheetData>
      <sheetData sheetId="72">
        <row r="183">
          <cell r="C183">
            <v>351.48</v>
          </cell>
        </row>
      </sheetData>
      <sheetData sheetId="73">
        <row r="183">
          <cell r="C183">
            <v>351.48</v>
          </cell>
        </row>
      </sheetData>
      <sheetData sheetId="74">
        <row r="183">
          <cell r="C183">
            <v>351.48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Analisis (2)"/>
      <sheetName val="1"/>
      <sheetName val="Insumos"/>
      <sheetName val="Cubicacion"/>
      <sheetName val="Análisis"/>
      <sheetName val="Col.Amarre"/>
      <sheetName val="Escalera"/>
      <sheetName val="Muros"/>
      <sheetName val="M_O_"/>
      <sheetName val="Analisis_(2)"/>
      <sheetName val="Col_Amarre"/>
      <sheetName val="M_O_1"/>
      <sheetName val="Analisis_(2)1"/>
      <sheetName val="Col_Amarre1"/>
      <sheetName val="M_O_3"/>
      <sheetName val="Analisis_(2)3"/>
      <sheetName val="Col_Amarre3"/>
      <sheetName val="M_O_2"/>
      <sheetName val="Analisis_(2)2"/>
      <sheetName val="Col_Amarre2"/>
      <sheetName val="M_O_4"/>
      <sheetName val="Analisis_(2)4"/>
      <sheetName val="Col_Amarre4"/>
      <sheetName val="M_O_5"/>
      <sheetName val="Analisis_(2)5"/>
      <sheetName val="Col_Amarre5"/>
      <sheetName val="Cotizaciones"/>
      <sheetName val="ListaPrecios"/>
      <sheetName val="M.O. MinisterioTrabajo"/>
      <sheetName val="Documents and Setting"/>
    </sheetNames>
    <sheetDataSet>
      <sheetData sheetId="0"/>
      <sheetData sheetId="1"/>
      <sheetData sheetId="2"/>
      <sheetData sheetId="3">
        <row r="10">
          <cell r="C10">
            <v>578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C10">
            <v>578</v>
          </cell>
        </row>
      </sheetData>
      <sheetData sheetId="16"/>
      <sheetData sheetId="17"/>
      <sheetData sheetId="18">
        <row r="10">
          <cell r="C10">
            <v>578</v>
          </cell>
        </row>
      </sheetData>
      <sheetData sheetId="19"/>
      <sheetData sheetId="20"/>
      <sheetData sheetId="21">
        <row r="10">
          <cell r="C10">
            <v>578</v>
          </cell>
        </row>
      </sheetData>
      <sheetData sheetId="22"/>
      <sheetData sheetId="23"/>
      <sheetData sheetId="24">
        <row r="10">
          <cell r="C10">
            <v>578</v>
          </cell>
        </row>
      </sheetData>
      <sheetData sheetId="25"/>
      <sheetData sheetId="26"/>
      <sheetData sheetId="27">
        <row r="10">
          <cell r="C10">
            <v>578</v>
          </cell>
        </row>
      </sheetData>
      <sheetData sheetId="28"/>
      <sheetData sheetId="29"/>
      <sheetData sheetId="30">
        <row r="10">
          <cell r="C10">
            <v>578</v>
          </cell>
        </row>
      </sheetData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MOS"/>
      <sheetName val="Ins 2"/>
      <sheetName val="INSU"/>
      <sheetName val="MO"/>
      <sheetName val="Herram"/>
      <sheetName val="Hoja1"/>
      <sheetName val="Hoja2"/>
      <sheetName val="Hoja3"/>
      <sheetName val="Resumen Precio Equipos"/>
      <sheetName val="O.M. y Salarios"/>
      <sheetName val="Materiales"/>
      <sheetName val="Col.Amarre"/>
      <sheetName val="Escalera"/>
      <sheetName val="Muros"/>
      <sheetName val="HORM. Y MORTEROS."/>
      <sheetName val="SALARIOS"/>
      <sheetName val="MANO DE OBRA (2)"/>
      <sheetName val="Mano de Obra"/>
      <sheetName val="MOVIMIENTO DE TIERRA"/>
      <sheetName val="M_O_"/>
      <sheetName val="RECLAMACION_3"/>
      <sheetName val="Ins_2"/>
      <sheetName val="sanitaria"/>
      <sheetName val="Análisis"/>
      <sheetName val="Sheet1"/>
      <sheetName val="Analisis Unitarios"/>
      <sheetName val="Cotz."/>
      <sheetName val="I.HORMIGON"/>
      <sheetName val="OBRAMANO"/>
      <sheetName val="EQUIPOS"/>
      <sheetName val="Analisis BC"/>
      <sheetName val="Mat"/>
      <sheetName val="anal term"/>
      <sheetName val="Analisis"/>
      <sheetName val="Alambres"/>
      <sheetName val="Varios"/>
      <sheetName val="Precios Unitarios"/>
      <sheetName val="Tuberia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PRECIOS"/>
      <sheetName val="Análisi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analisis"/>
      <sheetName val="a"/>
      <sheetName val="Ebanisteria"/>
      <sheetName val="anal term"/>
      <sheetName val="Mat"/>
      <sheetName val="Jornal"/>
      <sheetName val="Precio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MANO DE OBRA"/>
      <sheetName val="Camiones"/>
      <sheetName val="INS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E"/>
      <sheetName val="Materiales"/>
      <sheetName val="Sheet5"/>
      <sheetName val="caseta de planta"/>
      <sheetName val="ANALISIS STO DGO"/>
      <sheetName val="Los Ángeles (Fase II)"/>
      <sheetName val="M.O."/>
      <sheetName val="ANALISIS ENTREGABLE"/>
      <sheetName val="Anal. horm."/>
      <sheetName val="Volumenes"/>
      <sheetName val="Cubicacion"/>
      <sheetName val="Pres "/>
      <sheetName val="SALARIOS"/>
      <sheetName val="LISTADO INSUMOS DEL 2000"/>
      <sheetName val="presupuesto"/>
    </sheetNames>
    <sheetDataSet>
      <sheetData sheetId="0">
        <row r="6">
          <cell r="D6">
            <v>820.26717298649987</v>
          </cell>
        </row>
      </sheetData>
      <sheetData sheetId="1">
        <row r="13">
          <cell r="O13">
            <v>50</v>
          </cell>
        </row>
      </sheetData>
      <sheetData sheetId="2">
        <row r="32">
          <cell r="J32">
            <v>120</v>
          </cell>
        </row>
      </sheetData>
      <sheetData sheetId="3">
        <row r="70">
          <cell r="D70">
            <v>3526.3227562500001</v>
          </cell>
        </row>
      </sheetData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>
        <row r="32">
          <cell r="J32">
            <v>120</v>
          </cell>
        </row>
      </sheetData>
      <sheetData sheetId="21">
        <row r="13">
          <cell r="O13">
            <v>50</v>
          </cell>
        </row>
      </sheetData>
      <sheetData sheetId="22">
        <row r="13">
          <cell r="O13">
            <v>50</v>
          </cell>
        </row>
      </sheetData>
      <sheetData sheetId="23">
        <row r="13">
          <cell r="O13">
            <v>50</v>
          </cell>
        </row>
      </sheetData>
      <sheetData sheetId="24">
        <row r="13">
          <cell r="O13">
            <v>50</v>
          </cell>
        </row>
      </sheetData>
      <sheetData sheetId="25">
        <row r="13">
          <cell r="O13">
            <v>50</v>
          </cell>
        </row>
      </sheetData>
      <sheetData sheetId="26">
        <row r="13">
          <cell r="O13">
            <v>50</v>
          </cell>
        </row>
      </sheetData>
      <sheetData sheetId="27">
        <row r="6">
          <cell r="D6">
            <v>820.26717298649999</v>
          </cell>
        </row>
      </sheetData>
      <sheetData sheetId="28">
        <row r="6">
          <cell r="D6">
            <v>820.26717298649999</v>
          </cell>
        </row>
      </sheetData>
      <sheetData sheetId="29">
        <row r="6">
          <cell r="D6">
            <v>820.26717298649999</v>
          </cell>
        </row>
      </sheetData>
      <sheetData sheetId="30">
        <row r="6">
          <cell r="D6">
            <v>820.26717298649987</v>
          </cell>
        </row>
      </sheetData>
      <sheetData sheetId="31">
        <row r="6">
          <cell r="D6">
            <v>820.26717298649999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820.26717298649999</v>
          </cell>
        </row>
      </sheetData>
      <sheetData sheetId="34">
        <row r="6">
          <cell r="D6">
            <v>820.26717298649987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>
        <row r="32">
          <cell r="J32">
            <v>120</v>
          </cell>
        </row>
      </sheetData>
      <sheetData sheetId="49">
        <row r="13">
          <cell r="O13">
            <v>50</v>
          </cell>
        </row>
      </sheetData>
      <sheetData sheetId="50">
        <row r="13">
          <cell r="O13">
            <v>50</v>
          </cell>
        </row>
      </sheetData>
      <sheetData sheetId="51">
        <row r="13">
          <cell r="O13">
            <v>50</v>
          </cell>
        </row>
      </sheetData>
      <sheetData sheetId="52">
        <row r="13">
          <cell r="O13">
            <v>50</v>
          </cell>
        </row>
      </sheetData>
      <sheetData sheetId="53">
        <row r="13">
          <cell r="O13">
            <v>50</v>
          </cell>
        </row>
      </sheetData>
      <sheetData sheetId="54">
        <row r="13">
          <cell r="O13">
            <v>50</v>
          </cell>
        </row>
      </sheetData>
      <sheetData sheetId="55">
        <row r="6">
          <cell r="D6">
            <v>820.26717298649987</v>
          </cell>
        </row>
      </sheetData>
      <sheetData sheetId="56">
        <row r="6">
          <cell r="D6">
            <v>820.26717298649987</v>
          </cell>
        </row>
      </sheetData>
      <sheetData sheetId="57">
        <row r="6">
          <cell r="D6">
            <v>820.26717298649987</v>
          </cell>
        </row>
      </sheetData>
      <sheetData sheetId="58">
        <row r="6">
          <cell r="D6">
            <v>820.26717298649987</v>
          </cell>
        </row>
      </sheetData>
      <sheetData sheetId="59">
        <row r="6">
          <cell r="D6">
            <v>820.26717298649987</v>
          </cell>
        </row>
      </sheetData>
      <sheetData sheetId="60">
        <row r="6">
          <cell r="D6">
            <v>820.26717298649987</v>
          </cell>
        </row>
      </sheetData>
      <sheetData sheetId="61" refreshError="1"/>
      <sheetData sheetId="62" refreshError="1"/>
      <sheetData sheetId="63" refreshError="1"/>
      <sheetData sheetId="64"/>
      <sheetData sheetId="65"/>
      <sheetData sheetId="66"/>
      <sheetData sheetId="67">
        <row r="70">
          <cell r="D70">
            <v>3526.3227562500001</v>
          </cell>
        </row>
      </sheetData>
      <sheetData sheetId="68">
        <row r="6">
          <cell r="D6">
            <v>820.26717298649987</v>
          </cell>
        </row>
      </sheetData>
      <sheetData sheetId="69">
        <row r="13">
          <cell r="O13">
            <v>50</v>
          </cell>
        </row>
      </sheetData>
      <sheetData sheetId="70">
        <row r="70">
          <cell r="D70">
            <v>3526.3227562500001</v>
          </cell>
        </row>
      </sheetData>
      <sheetData sheetId="71">
        <row r="6">
          <cell r="D6">
            <v>820.26717298649987</v>
          </cell>
        </row>
      </sheetData>
      <sheetData sheetId="72">
        <row r="13">
          <cell r="O13">
            <v>50</v>
          </cell>
        </row>
      </sheetData>
      <sheetData sheetId="73"/>
      <sheetData sheetId="74">
        <row r="32">
          <cell r="J32">
            <v>120</v>
          </cell>
        </row>
      </sheetData>
      <sheetData sheetId="75">
        <row r="6">
          <cell r="D6">
            <v>820.26717298649987</v>
          </cell>
        </row>
      </sheetData>
      <sheetData sheetId="76"/>
      <sheetData sheetId="77">
        <row r="32">
          <cell r="J32">
            <v>120</v>
          </cell>
        </row>
      </sheetData>
      <sheetData sheetId="78">
        <row r="6">
          <cell r="D6">
            <v>820.26717298649987</v>
          </cell>
        </row>
      </sheetData>
      <sheetData sheetId="79">
        <row r="13">
          <cell r="O13">
            <v>50</v>
          </cell>
        </row>
      </sheetData>
      <sheetData sheetId="80">
        <row r="70">
          <cell r="D70">
            <v>3526.3227562500001</v>
          </cell>
        </row>
      </sheetData>
      <sheetData sheetId="81">
        <row r="6">
          <cell r="D6">
            <v>820.26717298649987</v>
          </cell>
        </row>
      </sheetData>
      <sheetData sheetId="82">
        <row r="13">
          <cell r="O13">
            <v>50</v>
          </cell>
        </row>
      </sheetData>
      <sheetData sheetId="83">
        <row r="70">
          <cell r="D70">
            <v>3526.3227562500001</v>
          </cell>
        </row>
      </sheetData>
      <sheetData sheetId="84">
        <row r="6">
          <cell r="D6">
            <v>820.26717298649987</v>
          </cell>
        </row>
      </sheetData>
      <sheetData sheetId="85">
        <row r="6">
          <cell r="D6">
            <v>820.26717298649987</v>
          </cell>
        </row>
      </sheetData>
      <sheetData sheetId="86">
        <row r="13">
          <cell r="O13">
            <v>50</v>
          </cell>
        </row>
      </sheetData>
      <sheetData sheetId="87">
        <row r="70">
          <cell r="D70">
            <v>3526.3227562500001</v>
          </cell>
        </row>
      </sheetData>
      <sheetData sheetId="88">
        <row r="6">
          <cell r="D6">
            <v>820.26717298649987</v>
          </cell>
        </row>
      </sheetData>
      <sheetData sheetId="89">
        <row r="13">
          <cell r="O13">
            <v>50</v>
          </cell>
        </row>
      </sheetData>
      <sheetData sheetId="90"/>
      <sheetData sheetId="91">
        <row r="32">
          <cell r="J32">
            <v>120</v>
          </cell>
        </row>
      </sheetData>
      <sheetData sheetId="92">
        <row r="6">
          <cell r="D6">
            <v>820.26717298649987</v>
          </cell>
        </row>
      </sheetData>
      <sheetData sheetId="93"/>
      <sheetData sheetId="94">
        <row r="32">
          <cell r="J32">
            <v>120</v>
          </cell>
        </row>
      </sheetData>
      <sheetData sheetId="95">
        <row r="6">
          <cell r="D6">
            <v>820.26717298649987</v>
          </cell>
        </row>
      </sheetData>
      <sheetData sheetId="96">
        <row r="13">
          <cell r="O13">
            <v>50</v>
          </cell>
        </row>
      </sheetData>
      <sheetData sheetId="97">
        <row r="70">
          <cell r="D70">
            <v>3526.3227562500001</v>
          </cell>
        </row>
      </sheetData>
      <sheetData sheetId="98">
        <row r="6">
          <cell r="D6">
            <v>820.26717298649987</v>
          </cell>
        </row>
      </sheetData>
      <sheetData sheetId="99">
        <row r="13">
          <cell r="O13">
            <v>50</v>
          </cell>
        </row>
      </sheetData>
      <sheetData sheetId="100">
        <row r="70">
          <cell r="D70">
            <v>3526.3227562500001</v>
          </cell>
        </row>
      </sheetData>
      <sheetData sheetId="101">
        <row r="6">
          <cell r="D6">
            <v>820.26717298649987</v>
          </cell>
        </row>
      </sheetData>
      <sheetData sheetId="102">
        <row r="6">
          <cell r="D6">
            <v>820.26717298649987</v>
          </cell>
        </row>
      </sheetData>
      <sheetData sheetId="103">
        <row r="13">
          <cell r="O13">
            <v>50</v>
          </cell>
        </row>
      </sheetData>
      <sheetData sheetId="104">
        <row r="70">
          <cell r="D70">
            <v>3526.3227562500001</v>
          </cell>
        </row>
      </sheetData>
      <sheetData sheetId="105">
        <row r="6">
          <cell r="D6">
            <v>820.26717298649987</v>
          </cell>
        </row>
      </sheetData>
      <sheetData sheetId="106">
        <row r="13">
          <cell r="O13">
            <v>50</v>
          </cell>
        </row>
      </sheetData>
      <sheetData sheetId="107"/>
      <sheetData sheetId="108">
        <row r="32">
          <cell r="J32">
            <v>120</v>
          </cell>
        </row>
      </sheetData>
      <sheetData sheetId="109">
        <row r="6">
          <cell r="D6">
            <v>820.26717298649987</v>
          </cell>
        </row>
      </sheetData>
      <sheetData sheetId="110"/>
      <sheetData sheetId="111">
        <row r="32">
          <cell r="J32">
            <v>120</v>
          </cell>
        </row>
      </sheetData>
      <sheetData sheetId="112">
        <row r="6">
          <cell r="D6">
            <v>820.26717298649987</v>
          </cell>
        </row>
      </sheetData>
      <sheetData sheetId="113">
        <row r="13">
          <cell r="O13">
            <v>50</v>
          </cell>
        </row>
      </sheetData>
      <sheetData sheetId="114">
        <row r="70">
          <cell r="D70">
            <v>3526.3227562500001</v>
          </cell>
        </row>
      </sheetData>
      <sheetData sheetId="115">
        <row r="6">
          <cell r="D6">
            <v>820.26717298649987</v>
          </cell>
        </row>
      </sheetData>
      <sheetData sheetId="116">
        <row r="13">
          <cell r="O13">
            <v>50</v>
          </cell>
        </row>
      </sheetData>
      <sheetData sheetId="117">
        <row r="70">
          <cell r="D70">
            <v>3526.3227562500001</v>
          </cell>
        </row>
      </sheetData>
      <sheetData sheetId="118">
        <row r="6">
          <cell r="D6">
            <v>820.26717298649987</v>
          </cell>
        </row>
      </sheetData>
      <sheetData sheetId="119">
        <row r="6">
          <cell r="D6">
            <v>820.26717298649987</v>
          </cell>
        </row>
      </sheetData>
      <sheetData sheetId="120">
        <row r="13">
          <cell r="O13">
            <v>50</v>
          </cell>
        </row>
      </sheetData>
      <sheetData sheetId="121">
        <row r="70">
          <cell r="D70">
            <v>3526.3227562500001</v>
          </cell>
        </row>
      </sheetData>
      <sheetData sheetId="122">
        <row r="6">
          <cell r="D6">
            <v>820.26717298649987</v>
          </cell>
        </row>
      </sheetData>
      <sheetData sheetId="123">
        <row r="13">
          <cell r="O13">
            <v>50</v>
          </cell>
        </row>
      </sheetData>
      <sheetData sheetId="124"/>
      <sheetData sheetId="125">
        <row r="32">
          <cell r="J32">
            <v>120</v>
          </cell>
        </row>
      </sheetData>
      <sheetData sheetId="126">
        <row r="6">
          <cell r="D6">
            <v>820.26717298649987</v>
          </cell>
        </row>
      </sheetData>
      <sheetData sheetId="127"/>
      <sheetData sheetId="128">
        <row r="32">
          <cell r="J32">
            <v>120</v>
          </cell>
        </row>
      </sheetData>
      <sheetData sheetId="129">
        <row r="6">
          <cell r="D6">
            <v>820.26717298649987</v>
          </cell>
        </row>
      </sheetData>
      <sheetData sheetId="130"/>
      <sheetData sheetId="131">
        <row r="70">
          <cell r="D70">
            <v>3526.3227562500001</v>
          </cell>
        </row>
      </sheetData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2">
          <cell r="J32">
            <v>120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Obra de Mano"/>
      <sheetName val="Mezcla"/>
      <sheetName val="insumo"/>
      <sheetName val="exteriores"/>
      <sheetName val="V.Tierras A"/>
      <sheetName val="mov. tierra"/>
      <sheetName val="Análisis de Precios"/>
      <sheetName val="Mano de Obra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Sheet4"/>
      <sheetName val="Sheet5"/>
      <sheetName val="caseta de planta"/>
      <sheetName val="Prec_4"/>
      <sheetName val="Ana_term4"/>
      <sheetName val="PRESUP_4"/>
      <sheetName val="Prec_5"/>
      <sheetName val="Ana_term5"/>
      <sheetName val="PRESUP_5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  <sheetName val="V_Tierras_A4"/>
      <sheetName val="V_Tierras_A5"/>
      <sheetName val="partidas opcion#1"/>
      <sheetName val="MO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.o."/>
      <sheetName val="INS"/>
      <sheetName val="Rndmto"/>
      <sheetName val="R.A.U."/>
      <sheetName val="Materiales"/>
      <sheetName val="ANALISIS H-A "/>
      <sheetName val="mov. de tierra"/>
      <sheetName val="Analisis (2)"/>
      <sheetName val="ANALISIS STO DGO"/>
      <sheetName val="Part. No Ejecutables"/>
      <sheetName val="PU-B-GS"/>
      <sheetName val="Rendimientos OM"/>
      <sheetName val="Ana"/>
      <sheetName val="med.mov.de tierras2"/>
      <sheetName val="Ana. blocks y termin."/>
      <sheetName val="Costos Mano de Obra"/>
      <sheetName val="Insumos materiales"/>
      <sheetName val="Ana. Horm mexc mort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>
        <row r="32">
          <cell r="C32">
            <v>157</v>
          </cell>
        </row>
      </sheetData>
      <sheetData sheetId="7" refreshError="1"/>
      <sheetData sheetId="8">
        <row r="32">
          <cell r="C32">
            <v>157</v>
          </cell>
        </row>
      </sheetData>
      <sheetData sheetId="9">
        <row r="32">
          <cell r="C32">
            <v>157</v>
          </cell>
        </row>
      </sheetData>
      <sheetData sheetId="10">
        <row r="32">
          <cell r="C32">
            <v>157</v>
          </cell>
        </row>
      </sheetData>
      <sheetData sheetId="11">
        <row r="32">
          <cell r="C32">
            <v>157</v>
          </cell>
        </row>
      </sheetData>
      <sheetData sheetId="12">
        <row r="32">
          <cell r="C32">
            <v>157</v>
          </cell>
        </row>
      </sheetData>
      <sheetData sheetId="13">
        <row r="32">
          <cell r="C32">
            <v>157</v>
          </cell>
        </row>
      </sheetData>
      <sheetData sheetId="14">
        <row r="32">
          <cell r="C32">
            <v>157</v>
          </cell>
        </row>
      </sheetData>
      <sheetData sheetId="15">
        <row r="32">
          <cell r="C32">
            <v>157</v>
          </cell>
        </row>
      </sheetData>
      <sheetData sheetId="16">
        <row r="32">
          <cell r="C32">
            <v>157</v>
          </cell>
        </row>
      </sheetData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>
        <row r="32">
          <cell r="C32">
            <v>157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32">
          <cell r="C32">
            <v>157</v>
          </cell>
        </row>
      </sheetData>
      <sheetData sheetId="42">
        <row r="32">
          <cell r="C32">
            <v>157</v>
          </cell>
        </row>
      </sheetData>
      <sheetData sheetId="43">
        <row r="32">
          <cell r="C32">
            <v>157</v>
          </cell>
        </row>
      </sheetData>
      <sheetData sheetId="44">
        <row r="32">
          <cell r="C32">
            <v>157</v>
          </cell>
        </row>
      </sheetData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>
        <row r="32">
          <cell r="C32">
            <v>157</v>
          </cell>
        </row>
      </sheetData>
      <sheetData sheetId="48">
        <row r="32">
          <cell r="C32">
            <v>157</v>
          </cell>
        </row>
      </sheetData>
      <sheetData sheetId="49">
        <row r="32">
          <cell r="C32">
            <v>157</v>
          </cell>
        </row>
      </sheetData>
      <sheetData sheetId="50">
        <row r="32">
          <cell r="C32">
            <v>157</v>
          </cell>
        </row>
      </sheetData>
      <sheetData sheetId="51">
        <row r="32">
          <cell r="C32">
            <v>157</v>
          </cell>
        </row>
      </sheetData>
      <sheetData sheetId="52">
        <row r="32">
          <cell r="C32">
            <v>157</v>
          </cell>
        </row>
      </sheetData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>
        <row r="32">
          <cell r="C32">
            <v>157</v>
          </cell>
        </row>
      </sheetData>
      <sheetData sheetId="58">
        <row r="32">
          <cell r="C32">
            <v>157</v>
          </cell>
        </row>
      </sheetData>
      <sheetData sheetId="59">
        <row r="32">
          <cell r="C32">
            <v>157</v>
          </cell>
        </row>
      </sheetData>
      <sheetData sheetId="60">
        <row r="32">
          <cell r="C32">
            <v>157</v>
          </cell>
        </row>
      </sheetData>
      <sheetData sheetId="61">
        <row r="32">
          <cell r="C32">
            <v>157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32">
          <cell r="C32">
            <v>157</v>
          </cell>
        </row>
      </sheetData>
      <sheetData sheetId="72"/>
      <sheetData sheetId="73" refreshError="1"/>
      <sheetData sheetId="74" refreshError="1"/>
      <sheetData sheetId="75">
        <row r="32">
          <cell r="C32">
            <v>157</v>
          </cell>
        </row>
      </sheetData>
      <sheetData sheetId="76">
        <row r="32">
          <cell r="C32">
            <v>157</v>
          </cell>
        </row>
      </sheetData>
      <sheetData sheetId="77">
        <row r="32">
          <cell r="C32">
            <v>157</v>
          </cell>
        </row>
      </sheetData>
      <sheetData sheetId="78"/>
      <sheetData sheetId="79">
        <row r="32">
          <cell r="C32">
            <v>157</v>
          </cell>
        </row>
      </sheetData>
      <sheetData sheetId="80">
        <row r="32">
          <cell r="C32">
            <v>157</v>
          </cell>
        </row>
      </sheetData>
      <sheetData sheetId="81">
        <row r="32">
          <cell r="C32">
            <v>157</v>
          </cell>
        </row>
      </sheetData>
      <sheetData sheetId="82">
        <row r="32">
          <cell r="C32">
            <v>157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Sheet1"/>
      <sheetName val="capilla"/>
      <sheetName val="ESTRUCT"/>
      <sheetName val="Analisis Unit. "/>
      <sheetName val="Cargas Sociales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  <sheetName val="A-BASICOS"/>
      <sheetName val="Mat"/>
      <sheetName val="Pu-Sanit."/>
      <sheetName val="PRESUPUESTO"/>
      <sheetName val="Sheet4"/>
      <sheetName val="Sheet5"/>
      <sheetName val="análisis de precios"/>
      <sheetName val="caseta de planta"/>
      <sheetName val="analisis de costo"/>
      <sheetName val="Mano Obra"/>
      <sheetName val="anal term"/>
      <sheetName val="a"/>
      <sheetName val="materiales"/>
      <sheetName val="MATERIALES LISTAD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1">
          <cell r="B11">
            <v>0</v>
          </cell>
        </row>
      </sheetData>
      <sheetData sheetId="60">
        <row r="11">
          <cell r="B11">
            <v>0</v>
          </cell>
        </row>
      </sheetData>
      <sheetData sheetId="61">
        <row r="11">
          <cell r="B11">
            <v>0</v>
          </cell>
        </row>
      </sheetData>
      <sheetData sheetId="62">
        <row r="11">
          <cell r="B11">
            <v>0</v>
          </cell>
        </row>
      </sheetData>
      <sheetData sheetId="63">
        <row r="11">
          <cell r="B11">
            <v>0</v>
          </cell>
        </row>
      </sheetData>
      <sheetData sheetId="64">
        <row r="11">
          <cell r="B11">
            <v>0</v>
          </cell>
        </row>
      </sheetData>
      <sheetData sheetId="65">
        <row r="11">
          <cell r="B11">
            <v>0</v>
          </cell>
        </row>
      </sheetData>
      <sheetData sheetId="66">
        <row r="11">
          <cell r="B11">
            <v>0</v>
          </cell>
        </row>
      </sheetData>
      <sheetData sheetId="67">
        <row r="11">
          <cell r="B11">
            <v>0</v>
          </cell>
        </row>
      </sheetData>
      <sheetData sheetId="68">
        <row r="11">
          <cell r="B11">
            <v>0</v>
          </cell>
        </row>
      </sheetData>
      <sheetData sheetId="69">
        <row r="11">
          <cell r="B11">
            <v>0</v>
          </cell>
        </row>
      </sheetData>
      <sheetData sheetId="70">
        <row r="11">
          <cell r="B11">
            <v>0</v>
          </cell>
        </row>
      </sheetData>
      <sheetData sheetId="71">
        <row r="11">
          <cell r="B11">
            <v>0</v>
          </cell>
        </row>
      </sheetData>
      <sheetData sheetId="72">
        <row r="11">
          <cell r="B11">
            <v>0</v>
          </cell>
        </row>
      </sheetData>
      <sheetData sheetId="73">
        <row r="11">
          <cell r="B11">
            <v>0</v>
          </cell>
        </row>
      </sheetData>
      <sheetData sheetId="74">
        <row r="11">
          <cell r="B11">
            <v>0</v>
          </cell>
        </row>
      </sheetData>
      <sheetData sheetId="75">
        <row r="11">
          <cell r="B11">
            <v>0</v>
          </cell>
        </row>
      </sheetData>
      <sheetData sheetId="76"/>
      <sheetData sheetId="77">
        <row r="11">
          <cell r="B11">
            <v>0</v>
          </cell>
        </row>
      </sheetData>
      <sheetData sheetId="78">
        <row r="11">
          <cell r="B11">
            <v>0</v>
          </cell>
        </row>
      </sheetData>
      <sheetData sheetId="79">
        <row r="11">
          <cell r="B11">
            <v>0</v>
          </cell>
        </row>
      </sheetData>
      <sheetData sheetId="80">
        <row r="11">
          <cell r="B11">
            <v>0</v>
          </cell>
        </row>
      </sheetData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INSU"/>
      <sheetName val="MO"/>
      <sheetName val="Mov. Tierra"/>
      <sheetName val="Personalizar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Partidas def."/>
      <sheetName val="Mem de Calculo"/>
      <sheetName val="ANALISIS  DE PARTIDAS"/>
      <sheetName val="Contratista"/>
      <sheetName val="Contratista 2"/>
      <sheetName val="listado equipos a utilizar"/>
      <sheetName val="Analisis Unit. "/>
      <sheetName val="Cargas Sociales"/>
      <sheetName val="Mat"/>
      <sheetName val="MATERIALES"/>
      <sheetName val="OBRAMANO"/>
      <sheetName val="EQUIPOS"/>
      <sheetName val="analisis de costo"/>
      <sheetName val="analisis de pu"/>
      <sheetName val="anal term"/>
      <sheetName val="presup"/>
      <sheetName val="Cotz."/>
      <sheetName val="insumo"/>
      <sheetName val="mezcla"/>
      <sheetName val="Mano de Obra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9">
          <cell r="J9">
            <v>0</v>
          </cell>
        </row>
      </sheetData>
      <sheetData sheetId="28"/>
      <sheetData sheetId="29"/>
      <sheetData sheetId="30">
        <row r="9">
          <cell r="J9">
            <v>0</v>
          </cell>
        </row>
      </sheetData>
      <sheetData sheetId="31">
        <row r="9">
          <cell r="J9">
            <v>0</v>
          </cell>
        </row>
      </sheetData>
      <sheetData sheetId="32">
        <row r="9">
          <cell r="J9">
            <v>0</v>
          </cell>
        </row>
      </sheetData>
      <sheetData sheetId="33"/>
      <sheetData sheetId="34">
        <row r="9">
          <cell r="J9">
            <v>0</v>
          </cell>
        </row>
      </sheetData>
      <sheetData sheetId="35">
        <row r="9">
          <cell r="J9">
            <v>0</v>
          </cell>
        </row>
      </sheetData>
      <sheetData sheetId="36"/>
      <sheetData sheetId="37">
        <row r="9">
          <cell r="J9">
            <v>0</v>
          </cell>
        </row>
      </sheetData>
      <sheetData sheetId="38">
        <row r="9">
          <cell r="J9">
            <v>0</v>
          </cell>
        </row>
      </sheetData>
      <sheetData sheetId="39">
        <row r="9">
          <cell r="J9">
            <v>0</v>
          </cell>
        </row>
      </sheetData>
      <sheetData sheetId="40"/>
      <sheetData sheetId="41">
        <row r="9">
          <cell r="J9">
            <v>0</v>
          </cell>
        </row>
      </sheetData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9">
          <cell r="J9">
            <v>0</v>
          </cell>
        </row>
      </sheetData>
      <sheetData sheetId="52">
        <row r="9">
          <cell r="J9">
            <v>0</v>
          </cell>
        </row>
      </sheetData>
      <sheetData sheetId="53"/>
      <sheetData sheetId="54"/>
      <sheetData sheetId="55">
        <row r="9">
          <cell r="J9">
            <v>0</v>
          </cell>
        </row>
      </sheetData>
      <sheetData sheetId="56">
        <row r="9">
          <cell r="J9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16">
          <cell r="D16" t="str">
            <v>Pie</v>
          </cell>
        </row>
      </sheetData>
      <sheetData sheetId="123">
        <row r="19">
          <cell r="B19" t="str">
            <v>Alimentador THHN #12 Fase</v>
          </cell>
        </row>
      </sheetData>
      <sheetData sheetId="124"/>
      <sheetData sheetId="125"/>
      <sheetData sheetId="126"/>
      <sheetData sheetId="127">
        <row r="16">
          <cell r="D16" t="str">
            <v>Pie</v>
          </cell>
        </row>
      </sheetData>
      <sheetData sheetId="128">
        <row r="19">
          <cell r="B19" t="str">
            <v>Alimentador THHN #12 Fase</v>
          </cell>
        </row>
      </sheetData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Precio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materiales"/>
      <sheetName val="Ana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  <sheetName val="Cashflow"/>
      <sheetName val="Costo Venta"/>
      <sheetName val="OBRAMANO"/>
      <sheetName val="EQUIPOS"/>
      <sheetName val="Mat"/>
      <sheetName val="Resumen Precio Equipos"/>
      <sheetName val="o.m. y salarios"/>
      <sheetName val="Mezcla"/>
      <sheetName val="insumo"/>
      <sheetName val="CUBICACION "/>
      <sheetName val="qqVgas"/>
      <sheetName val="Analisis Unitarios"/>
      <sheetName val="presupuesto"/>
      <sheetName val="MO"/>
      <sheetName val="a"/>
      <sheetName val="IN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/>
      <sheetData sheetId="97"/>
      <sheetData sheetId="98" refreshError="1"/>
      <sheetData sheetId="99" refreshError="1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Insumos"/>
      <sheetName val="Análisis de Precios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Mat"/>
      <sheetName val="anal term"/>
      <sheetName val="analisis sto dgo"/>
      <sheetName val="MATERIALES LISTADO"/>
      <sheetName val="Jornal"/>
      <sheetName val="Anal. horm."/>
      <sheetName val="PU-Elect."/>
      <sheetName val="Ana-Sanit."/>
      <sheetName val="Pu-Sanit."/>
      <sheetName val="V.Tierras A"/>
      <sheetName val="analisis de costo"/>
      <sheetName val="a"/>
      <sheetName val="CUBICACION"/>
      <sheetName val="Analisi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G23">
            <v>1.3036438662750036</v>
          </cell>
        </row>
      </sheetData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analisis_sto_dgo1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analisis_sto_dgo"/>
      <sheetName val="Precio"/>
      <sheetName val="Resumen Precio Equipos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Insumos"/>
      <sheetName val="Análisis de Precios"/>
      <sheetName val="analisis"/>
      <sheetName val="Sheet4"/>
      <sheetName val="Sheet5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analisis_sto_dgo2"/>
      <sheetName val="EST_N__DE_OVANDO_CENTRAL_(MOD__"/>
      <sheetName val="MANO DE OBRA Y TARIFAS"/>
      <sheetName val="ana-sanit."/>
      <sheetName val="ANALISIS H-A "/>
      <sheetName val="Jornal"/>
      <sheetName val="Pasarela de L=60.00"/>
      <sheetName val="electrico"/>
      <sheetName val="anal term"/>
      <sheetName val="Anal. horm."/>
      <sheetName val="Mat"/>
      <sheetName val="a"/>
      <sheetName val="Ins"/>
      <sheetName val="Zap E"/>
      <sheetName val="Sheet1"/>
      <sheetName val="Analisis (2)"/>
      <sheetName val="Los Ángeles (Fase II)"/>
      <sheetName val="listado equipos a utilizar"/>
      <sheetName val="OBRAMANO"/>
      <sheetName val="Ins 2"/>
      <sheetName val="qqVga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datos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  <sheetName val="Ebanisteria"/>
      <sheetName val="Precios"/>
      <sheetName val="MANO DE OBRA Y TARIFAS"/>
      <sheetName val="MATERIALES LISTADO"/>
      <sheetName val="capilla"/>
      <sheetName val="CUBICACION "/>
      <sheetName val="MO ELECTRICISTA"/>
      <sheetName val="M.O Y Rendtos"/>
      <sheetName val="Analisis de Costos"/>
      <sheetName val="ANALISIS NUEVOS"/>
      <sheetName val="ANA"/>
      <sheetName val="PRE"/>
      <sheetName val="Resumen Precio Equipos"/>
      <sheetName val="análisis"/>
      <sheetName val="Los Ángeles (Fase II)"/>
      <sheetName val="Sheet4"/>
      <sheetName val="Sheet5"/>
      <sheetName val="Análisis de Precios"/>
      <sheetName val="caseta de planta"/>
      <sheetName val="MANT.TRANSITO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Desvio Alcant.  Potable"/>
      <sheetName val="Hoja1"/>
      <sheetName val="Const. desvio alc. pot. M. gome"/>
      <sheetName val="Oficio"/>
    </sheetNames>
    <sheetDataSet>
      <sheetData sheetId="0">
        <row r="49">
          <cell r="I49">
            <v>125.8</v>
          </cell>
        </row>
      </sheetData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MO"/>
      <sheetName val="EQUIPOS"/>
      <sheetName val="PRE Desvio Alcant.  Potable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Insumos"/>
      <sheetName val="Análisis de Precios"/>
      <sheetName val="Análisis_de_Precios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  <sheetName val="MATERIALES LISTADO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Primer_nivel4"/>
      <sheetName val="Segundo_nivel4"/>
      <sheetName val="Tercer_Nivel4"/>
      <sheetName val="Cuarto_Nivel4"/>
      <sheetName val="Total_4_Niveles4"/>
      <sheetName val="Resumen_para_Microsoft_Project4"/>
      <sheetName val="Suposic__Vta_ETAPA_A_con_solar4"/>
      <sheetName val="Supc__Vta_ETAPA_A_&amp;_B__c-_sola4"/>
      <sheetName val="Supc__Vta_tres_etapas_c-solar4"/>
      <sheetName val="Evaluacion_Mat__por_intercambi4"/>
      <sheetName val="M_O_4"/>
      <sheetName val="PRE_Desvio_Alcant___Potable4"/>
      <sheetName val="Análisis_de_Precios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imer_nivel5"/>
      <sheetName val="Segundo_nivel5"/>
      <sheetName val="Tercer_Nivel5"/>
      <sheetName val="Cuarto_Nivel5"/>
      <sheetName val="Total_4_Niveles5"/>
      <sheetName val="Resumen_para_Microsoft_Project5"/>
      <sheetName val="Suposic__Vta_ETAPA_A_con_solar5"/>
      <sheetName val="Supc__Vta_ETAPA_A_&amp;_B__c-_sola5"/>
      <sheetName val="Supc__Vta_tres_etapas_c-solar5"/>
      <sheetName val="Evaluacion_Mat__por_intercambi5"/>
      <sheetName val="M_O_5"/>
      <sheetName val="PRE_Desvio_Alcant___Potable5"/>
      <sheetName val="Análisis_de_Precios5"/>
      <sheetName val="MATERIALES"/>
      <sheetName val="OBRAMANO"/>
      <sheetName val="Sheet4"/>
      <sheetName val="Sheet5"/>
      <sheetName val="Cotz."/>
      <sheetName val="Mano de Obra"/>
      <sheetName val="MOCuadrillas"/>
      <sheetName val="MOJornal"/>
      <sheetName val="PH ANAL. S-A"/>
      <sheetName val="PH ANAL. C-A"/>
      <sheetName val="Analisis Unit. "/>
      <sheetName val="anal term"/>
      <sheetName val="Jornal"/>
      <sheetName val="Anal. horm."/>
      <sheetName val="Mat"/>
      <sheetName val="PU-Elect."/>
      <sheetName val="Ana-Sanit."/>
      <sheetName val="Pu-Sanit."/>
      <sheetName val="a"/>
      <sheetName val="Resumen Precio Equipos"/>
      <sheetName val="o.m. y salarios"/>
      <sheetName val="presup."/>
      <sheetName val="Personalizar"/>
      <sheetName val="Precios"/>
      <sheetName val="ANALISIS STO DGO"/>
      <sheetName val="INSU"/>
      <sheetName val="Análisis"/>
    </sheetNames>
    <sheetDataSet>
      <sheetData sheetId="0"/>
      <sheetData sheetId="1"/>
      <sheetData sheetId="2"/>
      <sheetData sheetId="3"/>
      <sheetData sheetId="4"/>
      <sheetData sheetId="5">
        <row r="20">
          <cell r="J20">
            <v>125</v>
          </cell>
        </row>
      </sheetData>
      <sheetData sheetId="6">
        <row r="38">
          <cell r="O38">
            <v>6.5</v>
          </cell>
        </row>
      </sheetData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>
        <row r="20">
          <cell r="J20">
            <v>125</v>
          </cell>
        </row>
      </sheetData>
      <sheetData sheetId="37">
        <row r="20">
          <cell r="J20">
            <v>125</v>
          </cell>
        </row>
      </sheetData>
      <sheetData sheetId="38">
        <row r="20">
          <cell r="J20">
            <v>125</v>
          </cell>
        </row>
      </sheetData>
      <sheetData sheetId="39">
        <row r="20">
          <cell r="J20">
            <v>125</v>
          </cell>
        </row>
      </sheetData>
      <sheetData sheetId="40">
        <row r="20">
          <cell r="J20">
            <v>125</v>
          </cell>
        </row>
      </sheetData>
      <sheetData sheetId="41">
        <row r="20">
          <cell r="J20">
            <v>125</v>
          </cell>
        </row>
      </sheetData>
      <sheetData sheetId="42">
        <row r="20">
          <cell r="J20">
            <v>125</v>
          </cell>
        </row>
      </sheetData>
      <sheetData sheetId="43">
        <row r="20">
          <cell r="J20">
            <v>125</v>
          </cell>
        </row>
      </sheetData>
      <sheetData sheetId="44">
        <row r="20">
          <cell r="J20">
            <v>125</v>
          </cell>
        </row>
      </sheetData>
      <sheetData sheetId="45">
        <row r="20">
          <cell r="J20">
            <v>125</v>
          </cell>
        </row>
      </sheetData>
      <sheetData sheetId="46">
        <row r="20">
          <cell r="J20">
            <v>125</v>
          </cell>
        </row>
      </sheetData>
      <sheetData sheetId="47">
        <row r="20">
          <cell r="J20">
            <v>125</v>
          </cell>
        </row>
      </sheetData>
      <sheetData sheetId="48">
        <row r="20">
          <cell r="J20">
            <v>125</v>
          </cell>
        </row>
      </sheetData>
      <sheetData sheetId="49">
        <row r="20">
          <cell r="J20">
            <v>125</v>
          </cell>
        </row>
      </sheetData>
      <sheetData sheetId="50">
        <row r="38">
          <cell r="O38">
            <v>6.5</v>
          </cell>
        </row>
      </sheetData>
      <sheetData sheetId="51">
        <row r="53">
          <cell r="D53">
            <v>2640.8667724999996</v>
          </cell>
        </row>
      </sheetData>
      <sheetData sheetId="52">
        <row r="53">
          <cell r="D53">
            <v>2640.8667724999996</v>
          </cell>
        </row>
      </sheetData>
      <sheetData sheetId="53">
        <row r="53">
          <cell r="D53">
            <v>2640.8667724999996</v>
          </cell>
        </row>
      </sheetData>
      <sheetData sheetId="54">
        <row r="53">
          <cell r="D53">
            <v>2640.8667724999996</v>
          </cell>
        </row>
      </sheetData>
      <sheetData sheetId="55">
        <row r="53">
          <cell r="D53">
            <v>2640.8667724999996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0">
          <cell r="J20">
            <v>125</v>
          </cell>
        </row>
      </sheetData>
      <sheetData sheetId="66">
        <row r="20">
          <cell r="J20">
            <v>125</v>
          </cell>
        </row>
      </sheetData>
      <sheetData sheetId="67">
        <row r="20">
          <cell r="J20">
            <v>125</v>
          </cell>
        </row>
      </sheetData>
      <sheetData sheetId="68">
        <row r="20">
          <cell r="J20">
            <v>125</v>
          </cell>
        </row>
      </sheetData>
      <sheetData sheetId="69">
        <row r="20">
          <cell r="J20">
            <v>125</v>
          </cell>
        </row>
      </sheetData>
      <sheetData sheetId="70">
        <row r="20">
          <cell r="J20">
            <v>125</v>
          </cell>
        </row>
      </sheetData>
      <sheetData sheetId="71">
        <row r="20">
          <cell r="J20">
            <v>125</v>
          </cell>
        </row>
      </sheetData>
      <sheetData sheetId="72">
        <row r="20">
          <cell r="J20">
            <v>125</v>
          </cell>
        </row>
      </sheetData>
      <sheetData sheetId="73">
        <row r="20">
          <cell r="J20">
            <v>125</v>
          </cell>
        </row>
      </sheetData>
      <sheetData sheetId="74">
        <row r="20">
          <cell r="J20">
            <v>125</v>
          </cell>
        </row>
      </sheetData>
      <sheetData sheetId="75">
        <row r="20">
          <cell r="J20">
            <v>125</v>
          </cell>
        </row>
      </sheetData>
      <sheetData sheetId="76">
        <row r="20">
          <cell r="J20">
            <v>125</v>
          </cell>
        </row>
      </sheetData>
      <sheetData sheetId="77">
        <row r="20">
          <cell r="J20">
            <v>125</v>
          </cell>
        </row>
      </sheetData>
      <sheetData sheetId="78">
        <row r="20">
          <cell r="J20">
            <v>125</v>
          </cell>
        </row>
      </sheetData>
      <sheetData sheetId="79">
        <row r="38">
          <cell r="O38">
            <v>6.5</v>
          </cell>
        </row>
      </sheetData>
      <sheetData sheetId="80">
        <row r="53">
          <cell r="D53">
            <v>2640.8667724999996</v>
          </cell>
        </row>
      </sheetData>
      <sheetData sheetId="81">
        <row r="53">
          <cell r="D53">
            <v>2640.8667724999996</v>
          </cell>
        </row>
      </sheetData>
      <sheetData sheetId="82">
        <row r="53">
          <cell r="D53">
            <v>2640.8667724999996</v>
          </cell>
        </row>
      </sheetData>
      <sheetData sheetId="83">
        <row r="53">
          <cell r="D53">
            <v>2640.8667724999996</v>
          </cell>
        </row>
      </sheetData>
      <sheetData sheetId="84">
        <row r="53">
          <cell r="D53">
            <v>2640.8667724999996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>
        <row r="20">
          <cell r="J20">
            <v>125</v>
          </cell>
        </row>
      </sheetData>
      <sheetData sheetId="100">
        <row r="20">
          <cell r="J20">
            <v>125</v>
          </cell>
        </row>
      </sheetData>
      <sheetData sheetId="101">
        <row r="20">
          <cell r="J20">
            <v>125</v>
          </cell>
        </row>
      </sheetData>
      <sheetData sheetId="102">
        <row r="20">
          <cell r="J20">
            <v>125</v>
          </cell>
        </row>
      </sheetData>
      <sheetData sheetId="103">
        <row r="20">
          <cell r="J20">
            <v>125</v>
          </cell>
        </row>
      </sheetData>
      <sheetData sheetId="104">
        <row r="20">
          <cell r="J20">
            <v>125</v>
          </cell>
        </row>
      </sheetData>
      <sheetData sheetId="105">
        <row r="20">
          <cell r="J20">
            <v>125</v>
          </cell>
        </row>
      </sheetData>
      <sheetData sheetId="106">
        <row r="20">
          <cell r="J20">
            <v>125</v>
          </cell>
        </row>
      </sheetData>
      <sheetData sheetId="107">
        <row r="20">
          <cell r="J20">
            <v>125</v>
          </cell>
        </row>
      </sheetData>
      <sheetData sheetId="108">
        <row r="20">
          <cell r="J20">
            <v>125</v>
          </cell>
        </row>
      </sheetData>
      <sheetData sheetId="109">
        <row r="20">
          <cell r="J20">
            <v>125</v>
          </cell>
        </row>
      </sheetData>
      <sheetData sheetId="110">
        <row r="20">
          <cell r="J20">
            <v>125</v>
          </cell>
        </row>
      </sheetData>
      <sheetData sheetId="111">
        <row r="20">
          <cell r="J20">
            <v>125</v>
          </cell>
        </row>
      </sheetData>
      <sheetData sheetId="112">
        <row r="38">
          <cell r="O38">
            <v>6.5</v>
          </cell>
        </row>
      </sheetData>
      <sheetData sheetId="113">
        <row r="53">
          <cell r="D53">
            <v>2640.8667724999996</v>
          </cell>
        </row>
      </sheetData>
      <sheetData sheetId="114">
        <row r="53">
          <cell r="D53">
            <v>2640.8667724999996</v>
          </cell>
        </row>
      </sheetData>
      <sheetData sheetId="115">
        <row r="53">
          <cell r="D53">
            <v>2640.8667724999996</v>
          </cell>
        </row>
      </sheetData>
      <sheetData sheetId="116">
        <row r="53">
          <cell r="D53">
            <v>2640.8667724999996</v>
          </cell>
        </row>
      </sheetData>
      <sheetData sheetId="117">
        <row r="53">
          <cell r="D53">
            <v>2640.8667724999996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20">
          <cell r="J20">
            <v>125</v>
          </cell>
        </row>
      </sheetData>
      <sheetData sheetId="130">
        <row r="20">
          <cell r="J20">
            <v>125</v>
          </cell>
        </row>
      </sheetData>
      <sheetData sheetId="131">
        <row r="20">
          <cell r="J20">
            <v>125</v>
          </cell>
        </row>
      </sheetData>
      <sheetData sheetId="132">
        <row r="20">
          <cell r="J20">
            <v>125</v>
          </cell>
        </row>
      </sheetData>
      <sheetData sheetId="133">
        <row r="20">
          <cell r="J20">
            <v>125</v>
          </cell>
        </row>
      </sheetData>
      <sheetData sheetId="134">
        <row r="20">
          <cell r="J20">
            <v>125</v>
          </cell>
        </row>
      </sheetData>
      <sheetData sheetId="135">
        <row r="20">
          <cell r="J20">
            <v>125</v>
          </cell>
        </row>
      </sheetData>
      <sheetData sheetId="136">
        <row r="20">
          <cell r="J20">
            <v>125</v>
          </cell>
        </row>
      </sheetData>
      <sheetData sheetId="137">
        <row r="20">
          <cell r="J20">
            <v>125</v>
          </cell>
        </row>
      </sheetData>
      <sheetData sheetId="138">
        <row r="20">
          <cell r="J20">
            <v>125</v>
          </cell>
        </row>
      </sheetData>
      <sheetData sheetId="139">
        <row r="20">
          <cell r="J20">
            <v>125</v>
          </cell>
        </row>
      </sheetData>
      <sheetData sheetId="140">
        <row r="20">
          <cell r="J20">
            <v>125</v>
          </cell>
        </row>
      </sheetData>
      <sheetData sheetId="141">
        <row r="20">
          <cell r="J20">
            <v>125</v>
          </cell>
        </row>
      </sheetData>
      <sheetData sheetId="142">
        <row r="38">
          <cell r="O38">
            <v>6.5</v>
          </cell>
        </row>
      </sheetData>
      <sheetData sheetId="143">
        <row r="53">
          <cell r="D53">
            <v>2640.8667724999996</v>
          </cell>
        </row>
      </sheetData>
      <sheetData sheetId="144">
        <row r="53">
          <cell r="D53">
            <v>2640.8667724999996</v>
          </cell>
        </row>
      </sheetData>
      <sheetData sheetId="145">
        <row r="53">
          <cell r="D53">
            <v>2640.8667724999996</v>
          </cell>
        </row>
      </sheetData>
      <sheetData sheetId="146">
        <row r="53">
          <cell r="D53">
            <v>2640.8667724999996</v>
          </cell>
        </row>
      </sheetData>
      <sheetData sheetId="147">
        <row r="53">
          <cell r="D53">
            <v>2640.8667724999996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>
        <row r="38">
          <cell r="O38">
            <v>6.5</v>
          </cell>
        </row>
      </sheetData>
      <sheetData sheetId="158"/>
      <sheetData sheetId="159">
        <row r="20">
          <cell r="J20">
            <v>125</v>
          </cell>
        </row>
      </sheetData>
      <sheetData sheetId="160">
        <row r="38">
          <cell r="O38">
            <v>6.5</v>
          </cell>
        </row>
      </sheetData>
      <sheetData sheetId="161">
        <row r="20">
          <cell r="J20">
            <v>125</v>
          </cell>
        </row>
      </sheetData>
      <sheetData sheetId="162">
        <row r="38">
          <cell r="O38">
            <v>6.5</v>
          </cell>
        </row>
      </sheetData>
      <sheetData sheetId="163"/>
      <sheetData sheetId="164">
        <row r="20">
          <cell r="J20">
            <v>125</v>
          </cell>
        </row>
      </sheetData>
      <sheetData sheetId="165">
        <row r="38">
          <cell r="O38">
            <v>6.5</v>
          </cell>
        </row>
      </sheetData>
      <sheetData sheetId="166"/>
      <sheetData sheetId="167">
        <row r="53">
          <cell r="D53">
            <v>2640.8667724999996</v>
          </cell>
        </row>
      </sheetData>
      <sheetData sheetId="168"/>
      <sheetData sheetId="169">
        <row r="20">
          <cell r="J20">
            <v>125</v>
          </cell>
        </row>
      </sheetData>
      <sheetData sheetId="170">
        <row r="38">
          <cell r="O38">
            <v>6.5</v>
          </cell>
        </row>
      </sheetData>
      <sheetData sheetId="171"/>
      <sheetData sheetId="172"/>
      <sheetData sheetId="173"/>
      <sheetData sheetId="174"/>
      <sheetData sheetId="175">
        <row r="53">
          <cell r="D53">
            <v>2640.8667724999996</v>
          </cell>
        </row>
      </sheetData>
      <sheetData sheetId="176"/>
      <sheetData sheetId="177"/>
      <sheetData sheetId="178"/>
      <sheetData sheetId="179">
        <row r="20">
          <cell r="J20">
            <v>125</v>
          </cell>
        </row>
      </sheetData>
      <sheetData sheetId="180">
        <row r="38">
          <cell r="O38">
            <v>6.5</v>
          </cell>
        </row>
      </sheetData>
      <sheetData sheetId="181"/>
      <sheetData sheetId="182"/>
      <sheetData sheetId="183"/>
      <sheetData sheetId="184">
        <row r="20">
          <cell r="J20">
            <v>125</v>
          </cell>
        </row>
      </sheetData>
      <sheetData sheetId="185">
        <row r="38">
          <cell r="O38">
            <v>6.5</v>
          </cell>
        </row>
      </sheetData>
      <sheetData sheetId="186">
        <row r="20">
          <cell r="J20">
            <v>125</v>
          </cell>
        </row>
      </sheetData>
      <sheetData sheetId="187">
        <row r="38">
          <cell r="O38">
            <v>6.5</v>
          </cell>
        </row>
      </sheetData>
      <sheetData sheetId="188"/>
      <sheetData sheetId="189">
        <row r="20">
          <cell r="J20">
            <v>125</v>
          </cell>
        </row>
      </sheetData>
      <sheetData sheetId="190">
        <row r="38">
          <cell r="O38">
            <v>6.5</v>
          </cell>
        </row>
      </sheetData>
      <sheetData sheetId="191">
        <row r="20">
          <cell r="J20">
            <v>125</v>
          </cell>
        </row>
      </sheetData>
      <sheetData sheetId="192">
        <row r="38">
          <cell r="O38">
            <v>6.5</v>
          </cell>
        </row>
      </sheetData>
      <sheetData sheetId="193"/>
      <sheetData sheetId="194">
        <row r="20">
          <cell r="J20">
            <v>125</v>
          </cell>
        </row>
      </sheetData>
      <sheetData sheetId="195">
        <row r="38">
          <cell r="O38">
            <v>6.5</v>
          </cell>
        </row>
      </sheetData>
      <sheetData sheetId="196"/>
      <sheetData sheetId="197">
        <row r="53">
          <cell r="D53">
            <v>2640.8667724999996</v>
          </cell>
        </row>
      </sheetData>
      <sheetData sheetId="198"/>
      <sheetData sheetId="199">
        <row r="20">
          <cell r="J20">
            <v>125</v>
          </cell>
        </row>
      </sheetData>
      <sheetData sheetId="200">
        <row r="38">
          <cell r="O38">
            <v>6.5</v>
          </cell>
        </row>
      </sheetData>
      <sheetData sheetId="201"/>
      <sheetData sheetId="202"/>
      <sheetData sheetId="203"/>
      <sheetData sheetId="204"/>
      <sheetData sheetId="205">
        <row r="53">
          <cell r="D53">
            <v>2640.8667724999996</v>
          </cell>
        </row>
      </sheetData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 Unit. "/>
      <sheetName val="Cargas Sociales"/>
      <sheetName val="EQUIPOS"/>
      <sheetName val="Analisis_Unit__"/>
      <sheetName val="Cargas_Sociales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Unified Pagos- factura_rep.txt"/>
      <sheetName val="qqVgas"/>
      <sheetName val="MATERIALES"/>
      <sheetName val="OBRAMANO"/>
      <sheetName val="ANALISIS H-A "/>
      <sheetName val="Jornal"/>
      <sheetName val="INSUMO"/>
      <sheetName val="MANO DE OBRA"/>
      <sheetName val="Insumos materiales"/>
      <sheetName val="Costos Mano de Obra"/>
      <sheetName val="Ana. Horm mexc mort"/>
      <sheetName val="Mat"/>
      <sheetName val="Pu-Sanit.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  <sheetName val="anál de costos (2)"/>
      <sheetName val="Ana"/>
      <sheetName val="ANALISIS STO DGO"/>
      <sheetName val="UASD"/>
      <sheetName val="MO"/>
      <sheetName val="Analisis1"/>
      <sheetName val="Obra de Mano"/>
      <sheetName val="A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12">
          <cell r="H212">
            <v>2563.4295469815961</v>
          </cell>
        </row>
      </sheetData>
      <sheetData sheetId="19">
        <row r="212">
          <cell r="H212">
            <v>2563.4295469815961</v>
          </cell>
        </row>
      </sheetData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10">
          <cell r="C10">
            <v>43335</v>
          </cell>
        </row>
      </sheetData>
      <sheetData sheetId="29">
        <row r="10">
          <cell r="C10">
            <v>43335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 refreshError="1"/>
      <sheetData sheetId="39" refreshError="1"/>
      <sheetData sheetId="40" refreshError="1"/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>
        <row r="212">
          <cell r="H212">
            <v>2563.4295469815961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0">
          <cell r="C10">
            <v>43335</v>
          </cell>
        </row>
      </sheetData>
      <sheetData sheetId="66">
        <row r="10">
          <cell r="C10">
            <v>43335</v>
          </cell>
        </row>
      </sheetData>
      <sheetData sheetId="67">
        <row r="10">
          <cell r="C10">
            <v>43335</v>
          </cell>
        </row>
      </sheetData>
      <sheetData sheetId="68">
        <row r="10">
          <cell r="C10">
            <v>43335</v>
          </cell>
        </row>
      </sheetData>
      <sheetData sheetId="69">
        <row r="10">
          <cell r="C10">
            <v>43335</v>
          </cell>
        </row>
      </sheetData>
      <sheetData sheetId="70">
        <row r="10">
          <cell r="C10">
            <v>43335</v>
          </cell>
        </row>
      </sheetData>
      <sheetData sheetId="71">
        <row r="10">
          <cell r="C10">
            <v>43335</v>
          </cell>
        </row>
      </sheetData>
      <sheetData sheetId="72">
        <row r="10">
          <cell r="C10">
            <v>43335</v>
          </cell>
        </row>
      </sheetData>
      <sheetData sheetId="73">
        <row r="10">
          <cell r="C10">
            <v>43335</v>
          </cell>
        </row>
      </sheetData>
      <sheetData sheetId="74">
        <row r="10">
          <cell r="C10">
            <v>43335</v>
          </cell>
        </row>
      </sheetData>
      <sheetData sheetId="75">
        <row r="10">
          <cell r="C10">
            <v>43335</v>
          </cell>
        </row>
      </sheetData>
      <sheetData sheetId="76">
        <row r="10">
          <cell r="C10">
            <v>43335</v>
          </cell>
        </row>
      </sheetData>
      <sheetData sheetId="77">
        <row r="10">
          <cell r="C10">
            <v>43335</v>
          </cell>
        </row>
      </sheetData>
      <sheetData sheetId="78">
        <row r="10">
          <cell r="C10">
            <v>43335</v>
          </cell>
        </row>
      </sheetData>
      <sheetData sheetId="79">
        <row r="10">
          <cell r="C10">
            <v>43335</v>
          </cell>
        </row>
      </sheetData>
      <sheetData sheetId="80"/>
      <sheetData sheetId="81">
        <row r="10">
          <cell r="C10">
            <v>43335</v>
          </cell>
        </row>
      </sheetData>
      <sheetData sheetId="82">
        <row r="10">
          <cell r="C10">
            <v>43335</v>
          </cell>
        </row>
      </sheetData>
      <sheetData sheetId="83">
        <row r="10">
          <cell r="C10">
            <v>43335</v>
          </cell>
        </row>
      </sheetData>
      <sheetData sheetId="84">
        <row r="10">
          <cell r="C10">
            <v>43335</v>
          </cell>
        </row>
      </sheetData>
      <sheetData sheetId="85"/>
      <sheetData sheetId="86">
        <row r="10">
          <cell r="C10">
            <v>43335</v>
          </cell>
        </row>
      </sheetData>
      <sheetData sheetId="87">
        <row r="10">
          <cell r="C10">
            <v>43335</v>
          </cell>
        </row>
      </sheetData>
      <sheetData sheetId="88">
        <row r="10">
          <cell r="C10">
            <v>43335</v>
          </cell>
        </row>
      </sheetData>
      <sheetData sheetId="89">
        <row r="10">
          <cell r="C10">
            <v>43335</v>
          </cell>
        </row>
      </sheetData>
      <sheetData sheetId="90"/>
      <sheetData sheetId="91">
        <row r="10">
          <cell r="C10">
            <v>43335</v>
          </cell>
        </row>
      </sheetData>
      <sheetData sheetId="92">
        <row r="10">
          <cell r="C10">
            <v>43335</v>
          </cell>
        </row>
      </sheetData>
      <sheetData sheetId="93">
        <row r="10">
          <cell r="C10">
            <v>43335</v>
          </cell>
        </row>
      </sheetData>
      <sheetData sheetId="94">
        <row r="10">
          <cell r="C10">
            <v>43335</v>
          </cell>
        </row>
      </sheetData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ATERIALES_LISTADO"/>
      <sheetName val="M_O_1"/>
      <sheetName val="M_O_"/>
      <sheetName val="MO"/>
      <sheetName val="analisis detallado"/>
      <sheetName val="analisis_detallado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Ins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PRECI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ATERIALES"/>
      <sheetName val="OBRAMANO"/>
      <sheetName val="EQUIPOS"/>
      <sheetName val="Resumen Precio Equipos"/>
      <sheetName val="o.m. y salarios"/>
      <sheetName val="a"/>
      <sheetName val="anal term"/>
      <sheetName val="analisis sto dgo"/>
      <sheetName val="INSU"/>
      <sheetName val="insumo"/>
      <sheetName val="mezcla"/>
      <sheetName val="Análisis de partidas"/>
      <sheetName val="Listado de Precios"/>
      <sheetName val="CUB02"/>
      <sheetName val="PU-B-GS"/>
      <sheetName val="PRES no"/>
      <sheetName val="Mano Obra"/>
      <sheetName val="Cotización Metalesa"/>
      <sheetName val="Hormigones Bavaro"/>
      <sheetName val="M.O Y Rendtos"/>
      <sheetName val="Analisis de Costos"/>
      <sheetName val="ANALISIS NUEVOS"/>
      <sheetName val="Rendimientos OM"/>
      <sheetName val="Ana"/>
      <sheetName val="Cargas Sociales"/>
      <sheetName val="EST N. DE OVANDO CENTRAL (MOD. 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  <row r="65536">
          <cell r="C65536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>
        <row r="8">
          <cell r="C8" t="str">
            <v>Cant.</v>
          </cell>
        </row>
      </sheetData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 refreshError="1"/>
      <sheetData sheetId="27" refreshError="1"/>
      <sheetData sheetId="28">
        <row r="1">
          <cell r="E1">
            <v>0</v>
          </cell>
        </row>
      </sheetData>
      <sheetData sheetId="29">
        <row r="6">
          <cell r="E6" t="str">
            <v>P.U. RD$</v>
          </cell>
        </row>
      </sheetData>
      <sheetData sheetId="30" refreshError="1"/>
      <sheetData sheetId="31" refreshError="1"/>
      <sheetData sheetId="32">
        <row r="6">
          <cell r="E6" t="str">
            <v>P.U. RD$</v>
          </cell>
        </row>
      </sheetData>
      <sheetData sheetId="33">
        <row r="1">
          <cell r="E1">
            <v>0</v>
          </cell>
        </row>
      </sheetData>
      <sheetData sheetId="34">
        <row r="1">
          <cell r="E1">
            <v>0</v>
          </cell>
        </row>
      </sheetData>
      <sheetData sheetId="35">
        <row r="1">
          <cell r="E1">
            <v>0</v>
          </cell>
        </row>
      </sheetData>
      <sheetData sheetId="36">
        <row r="1">
          <cell r="E1">
            <v>0</v>
          </cell>
        </row>
      </sheetData>
      <sheetData sheetId="37">
        <row r="4">
          <cell r="C4">
            <v>0</v>
          </cell>
        </row>
      </sheetData>
      <sheetData sheetId="38">
        <row r="4">
          <cell r="C4">
            <v>0</v>
          </cell>
        </row>
      </sheetData>
      <sheetData sheetId="39">
        <row r="6">
          <cell r="C6" t="str">
            <v>CANT.</v>
          </cell>
        </row>
      </sheetData>
      <sheetData sheetId="40">
        <row r="6">
          <cell r="C6" t="str">
            <v>CANT.</v>
          </cell>
        </row>
      </sheetData>
      <sheetData sheetId="41">
        <row r="4">
          <cell r="C4">
            <v>0</v>
          </cell>
        </row>
      </sheetData>
      <sheetData sheetId="42">
        <row r="6">
          <cell r="E6" t="str">
            <v>P.U. RD$</v>
          </cell>
        </row>
      </sheetData>
      <sheetData sheetId="43">
        <row r="6">
          <cell r="C6" t="str">
            <v>CANT.</v>
          </cell>
        </row>
      </sheetData>
      <sheetData sheetId="44">
        <row r="6">
          <cell r="C6" t="str">
            <v>CANT.</v>
          </cell>
        </row>
      </sheetData>
      <sheetData sheetId="45">
        <row r="4">
          <cell r="C4">
            <v>0</v>
          </cell>
        </row>
      </sheetData>
      <sheetData sheetId="46">
        <row r="4">
          <cell r="C4">
            <v>0</v>
          </cell>
        </row>
      </sheetData>
      <sheetData sheetId="47">
        <row r="6">
          <cell r="C6" t="str">
            <v>CANT.</v>
          </cell>
        </row>
      </sheetData>
      <sheetData sheetId="48" refreshError="1"/>
      <sheetData sheetId="49">
        <row r="4">
          <cell r="C4">
            <v>0</v>
          </cell>
        </row>
      </sheetData>
      <sheetData sheetId="50">
        <row r="4">
          <cell r="C4">
            <v>0</v>
          </cell>
        </row>
      </sheetData>
      <sheetData sheetId="51">
        <row r="1">
          <cell r="E1">
            <v>0</v>
          </cell>
        </row>
      </sheetData>
      <sheetData sheetId="52">
        <row r="4">
          <cell r="C4">
            <v>0</v>
          </cell>
        </row>
      </sheetData>
      <sheetData sheetId="53">
        <row r="4">
          <cell r="C4">
            <v>0</v>
          </cell>
        </row>
      </sheetData>
      <sheetData sheetId="54">
        <row r="4">
          <cell r="C4">
            <v>0</v>
          </cell>
        </row>
      </sheetData>
      <sheetData sheetId="55">
        <row r="4">
          <cell r="C4">
            <v>0</v>
          </cell>
        </row>
      </sheetData>
      <sheetData sheetId="56">
        <row r="4">
          <cell r="C4">
            <v>0</v>
          </cell>
        </row>
      </sheetData>
      <sheetData sheetId="57">
        <row r="4">
          <cell r="C4">
            <v>0</v>
          </cell>
        </row>
      </sheetData>
      <sheetData sheetId="58">
        <row r="4">
          <cell r="C4">
            <v>0</v>
          </cell>
        </row>
      </sheetData>
      <sheetData sheetId="59">
        <row r="1">
          <cell r="E1">
            <v>0</v>
          </cell>
        </row>
      </sheetData>
      <sheetData sheetId="60">
        <row r="1">
          <cell r="E1">
            <v>0</v>
          </cell>
        </row>
      </sheetData>
      <sheetData sheetId="61">
        <row r="1">
          <cell r="E1">
            <v>0</v>
          </cell>
        </row>
      </sheetData>
      <sheetData sheetId="62">
        <row r="4">
          <cell r="C4">
            <v>0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1">
          <cell r="E1">
            <v>0</v>
          </cell>
        </row>
      </sheetData>
      <sheetData sheetId="73">
        <row r="1">
          <cell r="E1">
            <v>0</v>
          </cell>
        </row>
      </sheetData>
      <sheetData sheetId="74">
        <row r="1">
          <cell r="E1">
            <v>0</v>
          </cell>
        </row>
      </sheetData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4">
          <cell r="C4">
            <v>0</v>
          </cell>
        </row>
      </sheetData>
      <sheetData sheetId="79">
        <row r="6">
          <cell r="C6" t="str">
            <v>CANT.</v>
          </cell>
        </row>
      </sheetData>
      <sheetData sheetId="80" refreshError="1"/>
      <sheetData sheetId="81" refreshError="1"/>
      <sheetData sheetId="82" refreshError="1"/>
      <sheetData sheetId="83">
        <row r="1">
          <cell r="E1">
            <v>0</v>
          </cell>
        </row>
      </sheetData>
      <sheetData sheetId="84">
        <row r="1">
          <cell r="E1">
            <v>0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  <sheetName val="Análisis"/>
      <sheetName val="MATERIAL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Materiales"/>
      <sheetName val="Datos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  <sheetName val="Anal. horm."/>
      <sheetName val="Mano de Obra Sanitaria"/>
      <sheetName val="Presup"/>
      <sheetName val="mov. tierra"/>
      <sheetName val="Rndmt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Análisis de Precios"/>
      <sheetName val="analisis (4)"/>
      <sheetName val="analisis (2)"/>
      <sheetName val="Resumen Precio Equipos"/>
      <sheetName val="Sheet4"/>
      <sheetName val="Sheet5"/>
      <sheetName val="Ana"/>
      <sheetName val="ANALISIS STO DGO"/>
      <sheetName val="M.O Y Rendtos"/>
      <sheetName val="Analisis de Costos"/>
      <sheetName val="ANALISIS NUEVOS"/>
      <sheetName val="Estructura Metalica"/>
      <sheetName val="a"/>
      <sheetName val="OBRAMANO"/>
      <sheetName val="EQUIPOS"/>
      <sheetName val="Ana. blocks y termin."/>
      <sheetName val="Costos Mano de Obra"/>
      <sheetName val="Insumos materiales"/>
      <sheetName val="Ana. Horm mexc mort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>
        <row r="749">
          <cell r="B749" t="str">
            <v>LISTADO DE MANO DE OBRA</v>
          </cell>
        </row>
      </sheetData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B750">
            <v>0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B755">
            <v>0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B756">
            <v>0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B757">
            <v>0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B760">
            <v>0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B761">
            <v>0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B762">
            <v>0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B763">
            <v>0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B764">
            <v>0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B765">
            <v>0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B766">
            <v>0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B767">
            <v>0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B768">
            <v>0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B769">
            <v>0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B770">
            <v>0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B771">
            <v>0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B775">
            <v>0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B776">
            <v>0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B777">
            <v>0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B778">
            <v>0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B781">
            <v>0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B782">
            <v>0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B783">
            <v>0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B791">
            <v>0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B792">
            <v>0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B793">
            <v>0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B794">
            <v>0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B795">
            <v>0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B796">
            <v>0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B797">
            <v>0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B798">
            <v>0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B799">
            <v>0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B800">
            <v>0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B801">
            <v>0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B802">
            <v>0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749">
          <cell r="B749" t="str">
            <v>LISTADO DE MANO DE OBRA</v>
          </cell>
        </row>
      </sheetData>
      <sheetData sheetId="22">
        <row r="749">
          <cell r="B749" t="str">
            <v>LISTADO DE MANO DE OBRA</v>
          </cell>
        </row>
      </sheetData>
      <sheetData sheetId="23">
        <row r="749">
          <cell r="B749" t="str">
            <v>LISTADO DE MANO DE OBRA</v>
          </cell>
        </row>
      </sheetData>
      <sheetData sheetId="24"/>
      <sheetData sheetId="25">
        <row r="749">
          <cell r="B749" t="str">
            <v>LISTADO DE MANO DE OBRA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749">
          <cell r="B749" t="str">
            <v>LISTADO DE MANO DE OBRA</v>
          </cell>
        </row>
      </sheetData>
      <sheetData sheetId="33">
        <row r="749">
          <cell r="B749" t="str">
            <v>LISTADO DE MANO DE OBRA</v>
          </cell>
        </row>
      </sheetData>
      <sheetData sheetId="34">
        <row r="749">
          <cell r="B749" t="str">
            <v>LISTADO DE MANO DE OBRA</v>
          </cell>
        </row>
      </sheetData>
      <sheetData sheetId="35">
        <row r="749">
          <cell r="B749" t="str">
            <v>LISTADO DE MANO DE OBRA</v>
          </cell>
        </row>
      </sheetData>
      <sheetData sheetId="36">
        <row r="749">
          <cell r="B749" t="str">
            <v>LISTADO DE MANO DE OBRA</v>
          </cell>
        </row>
      </sheetData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m.o."/>
      <sheetName val="ins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m_o_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Resumen Precio Equipos"/>
      <sheetName val="o.m. y salarios"/>
      <sheetName val="Sheet4"/>
      <sheetName val="Sheet5"/>
      <sheetName val="análisis de precios"/>
      <sheetName val="caseta de planta"/>
      <sheetName val="qqVgas"/>
      <sheetName val="caseta transformador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ANALISIS PUENTE "/>
      <sheetName val="INSU"/>
      <sheetName val="MO"/>
      <sheetName val="Volumenes"/>
      <sheetName val="Anal. horm."/>
      <sheetName val="Mat"/>
      <sheetName val="Col.Amarre"/>
      <sheetName val="Escalera"/>
      <sheetName val="Muros"/>
      <sheetName val="Preferencias"/>
      <sheetName val="Analisi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insumo"/>
      <sheetName val="mezcla"/>
      <sheetName val="listado equipos a utilizar"/>
      <sheetName val="Cotz."/>
      <sheetName val="CUBICACION"/>
      <sheetName val="Ana. blocks y termin."/>
      <sheetName val="Costos Mano de Obra"/>
      <sheetName val="Insumos materiales"/>
      <sheetName val="Ana. Horm mexc mort"/>
      <sheetName val="EQUIPOS"/>
      <sheetName val="FUN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  <sheetName val="Pres. Adic.Y"/>
      <sheetName val="Anal. horm."/>
      <sheetName val="Volumenes"/>
      <sheetName val="Pres. no"/>
      <sheetName val="Ins"/>
      <sheetName val="analisis sto dgo"/>
      <sheetName val="Iglesia_Maimon_(2)"/>
      <sheetName val="Mano_de_Obra"/>
      <sheetName val="Tablas_Referencia"/>
      <sheetName val="Iglesia_Maimon_(2)1"/>
      <sheetName val="Mano_de_Obra1"/>
      <sheetName val="Tablas_Referencia1"/>
    </sheetNames>
    <sheetDataSet>
      <sheetData sheetId="0">
        <row r="2">
          <cell r="J2">
            <v>0.01</v>
          </cell>
        </row>
      </sheetData>
      <sheetData sheetId="1"/>
      <sheetData sheetId="2">
        <row r="2">
          <cell r="J2">
            <v>0.01</v>
          </cell>
        </row>
      </sheetData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_mov_de_tierras21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med_mov_de_tierras2"/>
      <sheetName val="qqVgas"/>
      <sheetName val="lis-prec"/>
      <sheetName val="Volumenes"/>
      <sheetName val="anal term"/>
      <sheetName val="Ana-Sanit."/>
      <sheetName val="Anal. horm."/>
      <sheetName val="UASD"/>
      <sheetName val="Mat"/>
      <sheetName val="Pu-Sanit.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Desembolso de Caja"/>
      <sheetName val="Col.Amarre"/>
      <sheetName val="Escalera"/>
      <sheetName val="Muros"/>
      <sheetName val="a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O"/>
      <sheetName val="med_mov_de_tierras22"/>
      <sheetName val="MANO_DE_OBRA"/>
      <sheetName val="Col_Amarre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  <sheetName val="Listado Completo de Equipos"/>
      <sheetName val="Gastos Generales y Factores"/>
      <sheetName val="Listado Mano de Obra"/>
      <sheetName val="Progr. Mensual"/>
      <sheetName val="Lista de Materiales"/>
      <sheetName val="Ingenieria"/>
      <sheetName val="Oferta Constanza"/>
      <sheetName val="analisis unitarios"/>
      <sheetName val="Ana. blocks y termin."/>
      <sheetName val="Costos Mano de Obra"/>
      <sheetName val="Insumos materiales"/>
      <sheetName val="Ana. Horm mexc mort"/>
      <sheetName val="Cubicacion"/>
      <sheetName val="Analisis de Costos"/>
      <sheetName val="PRESUPUESTO DE TERMINACION"/>
      <sheetName val="PRE Desvio Alcant.  Potable"/>
      <sheetName val="Ins"/>
      <sheetName val="Ana"/>
      <sheetName val="INSU"/>
      <sheetName val="Resumen Precio Equipos"/>
      <sheetName val="O.M. y Salarios"/>
      <sheetName val="Análisis de Precios"/>
      <sheetName val="Precio"/>
      <sheetName val="V.Tierras A"/>
      <sheetName val="ANALISIS HORMIGON ARMADO"/>
      <sheetName val="Directos"/>
      <sheetName val="Análisis de partidas"/>
      <sheetName val="Listado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  <sheetName val="anal term"/>
      <sheetName val="LISTADO INSUMOS DEL 2000"/>
      <sheetName val="Análisis Base"/>
      <sheetName val="ANA"/>
      <sheetName val="Volumenes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Insumos materiales"/>
      <sheetName val="Costos Mano de Obra"/>
      <sheetName val="Materiales"/>
      <sheetName val="med.mov.de tierras"/>
      <sheetName val="I.HORMIGON"/>
      <sheetName val="ANALISIS H-A "/>
      <sheetName val="Presup"/>
      <sheetName val="Pres "/>
      <sheetName val="mov. de tierra"/>
      <sheetName val="MOJornal"/>
      <sheetName val="46W9"/>
      <sheetName val="Presentacion"/>
      <sheetName val="Part. No Ejecutables"/>
      <sheetName val="Analisis"/>
      <sheetName val="M.O y Rendimi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  <sheetName val="RESUMEN_(2)"/>
      <sheetName val="PASARELA_96_m"/>
      <sheetName val="PASARELA_70_m"/>
      <sheetName val="TUNEL_MARG-NORTE"/>
      <sheetName val="Acarreos_"/>
      <sheetName val="COMPRESOR_"/>
      <sheetName val="MATERIALES_"/>
      <sheetName val="MANO_DE_OBRA"/>
      <sheetName val="MANT_TRANSITO"/>
      <sheetName val="ANALISIS_MUROS_Y_ZAPATAS_"/>
      <sheetName val="PANEL_PAMPP1"/>
      <sheetName val="PANEL_PAMPP2"/>
      <sheetName val="VIGA_POSTENSADA"/>
      <sheetName val="REPORTE_SAN_LUIS"/>
      <sheetName val="ANALISIS_PARTIDAS_CARRET_"/>
      <sheetName val="OFICINA_Y_LABORATORIO"/>
      <sheetName val="RESUMEN_(2)1"/>
      <sheetName val="PASARELA_96_m1"/>
      <sheetName val="PASARELA_70_m1"/>
      <sheetName val="TUNEL_MARG-NORTE1"/>
      <sheetName val="Acarreos_1"/>
      <sheetName val="COMPRESOR_1"/>
      <sheetName val="MATERIALES_1"/>
      <sheetName val="MANO_DE_OBRA1"/>
      <sheetName val="MANT_TRANSITO1"/>
      <sheetName val="ANALISIS_MUROS_Y_ZAPATAS_1"/>
      <sheetName val="PANEL_PAMPP11"/>
      <sheetName val="PANEL_PAMPP21"/>
      <sheetName val="VIGA_POSTENSADA1"/>
      <sheetName val="REPORTE_SAN_LUIS1"/>
      <sheetName val="ANALISIS_PARTIDAS_CARRET_1"/>
      <sheetName val="OFICINA_Y_LABORATORIO1"/>
      <sheetName val="RESUMEN_(2)2"/>
      <sheetName val="PASARELA_96_m2"/>
      <sheetName val="PASARELA_70_m2"/>
      <sheetName val="TUNEL_MARG-NORTE2"/>
      <sheetName val="Acarreos_2"/>
      <sheetName val="COMPRESOR_2"/>
      <sheetName val="MATERIALES_2"/>
      <sheetName val="MANO_DE_OBRA2"/>
      <sheetName val="MANT_TRANSITO2"/>
      <sheetName val="ANALISIS_MUROS_Y_ZAPATAS_2"/>
      <sheetName val="PANEL_PAMPP12"/>
      <sheetName val="PANEL_PAMPP22"/>
      <sheetName val="VIGA_POSTENSADA2"/>
      <sheetName val="REPORTE_SAN_LUIS2"/>
      <sheetName val="ANALISIS_PARTIDAS_CARRET_2"/>
      <sheetName val="OFICINA_Y_LABORATORIO2"/>
      <sheetName val="RESUMEN_(2)3"/>
      <sheetName val="PASARELA_96_m3"/>
      <sheetName val="PASARELA_70_m3"/>
      <sheetName val="TUNEL_MARG-NORTE3"/>
      <sheetName val="Acarreos_3"/>
      <sheetName val="COMPRESOR_3"/>
      <sheetName val="MATERIALES_3"/>
      <sheetName val="MANO_DE_OBRA3"/>
      <sheetName val="MANT_TRANSITO3"/>
      <sheetName val="ANALISIS_MUROS_Y_ZAPATAS_3"/>
      <sheetName val="PANEL_PAMPP13"/>
      <sheetName val="PANEL_PAMPP23"/>
      <sheetName val="VIGA_POSTENSADA3"/>
      <sheetName val="REPORTE_SAN_LUIS3"/>
      <sheetName val="ANALISIS_PARTIDAS_CARRET_3"/>
      <sheetName val="OFICINA_Y_LABORATORIO3"/>
      <sheetName val="Pu-Sanit."/>
      <sheetName val="Mat"/>
      <sheetName val="RESUMEN_(2)4"/>
      <sheetName val="PASARELA_96_m4"/>
      <sheetName val="PASARELA_70_m4"/>
      <sheetName val="TUNEL_MARG-NORTE4"/>
      <sheetName val="Acarreos_4"/>
      <sheetName val="COMPRESOR_4"/>
      <sheetName val="MATERIALES_4"/>
      <sheetName val="MANO_DE_OBRA4"/>
      <sheetName val="MANT_TRANSITO4"/>
      <sheetName val="ANALISIS_MUROS_Y_ZAPATAS_4"/>
      <sheetName val="PANEL_PAMPP14"/>
      <sheetName val="PANEL_PAMPP24"/>
      <sheetName val="VIGA_POSTENSADA4"/>
      <sheetName val="REPORTE_SAN_LUIS4"/>
      <sheetName val="ANALISIS_PARTIDAS_CARRET_4"/>
      <sheetName val="OFICINA_Y_LABORATORIO4"/>
      <sheetName val="RESUMEN_(2)5"/>
      <sheetName val="PASARELA_96_m5"/>
      <sheetName val="PASARELA_70_m5"/>
      <sheetName val="TUNEL_MARG-NORTE5"/>
      <sheetName val="Acarreos_5"/>
      <sheetName val="COMPRESOR_5"/>
      <sheetName val="MATERIALES_5"/>
      <sheetName val="MANO_DE_OBRA5"/>
      <sheetName val="MANT_TRANSITO5"/>
      <sheetName val="ANALISIS_MUROS_Y_ZAPATAS_5"/>
      <sheetName val="PANEL_PAMPP15"/>
      <sheetName val="PANEL_PAMPP25"/>
      <sheetName val="VIGA_POSTENSADA5"/>
      <sheetName val="REPORTE_SAN_LUIS5"/>
      <sheetName val="ANALISIS_PARTIDAS_CARRET_5"/>
      <sheetName val="OFICINA_Y_LABORATORIO5"/>
      <sheetName val="ANALISIS STO DGO"/>
      <sheetName val="Col.Amarre"/>
      <sheetName val="Escalera"/>
      <sheetName val="Muros"/>
      <sheetName val="Insumos materiales"/>
      <sheetName val="Costos Mano de Obra"/>
      <sheetName val="MOCuadrillas"/>
      <sheetName val="MOJornal"/>
      <sheetName val="PH ANAL. S-A"/>
      <sheetName val="PH ANAL. C-A"/>
      <sheetName val="Resumen Precio Equipos"/>
      <sheetName val="o.m. y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27">
          <cell r="H27">
            <v>803336.16</v>
          </cell>
        </row>
      </sheetData>
      <sheetData sheetId="28">
        <row r="27">
          <cell r="H27">
            <v>803336.16</v>
          </cell>
        </row>
      </sheetData>
      <sheetData sheetId="29">
        <row r="27">
          <cell r="H27">
            <v>803336.16</v>
          </cell>
        </row>
      </sheetData>
      <sheetData sheetId="30">
        <row r="27">
          <cell r="H27">
            <v>803336.16</v>
          </cell>
        </row>
      </sheetData>
      <sheetData sheetId="31">
        <row r="27">
          <cell r="H27">
            <v>803336.16</v>
          </cell>
        </row>
      </sheetData>
      <sheetData sheetId="32">
        <row r="27">
          <cell r="H27">
            <v>803336.16</v>
          </cell>
        </row>
      </sheetData>
      <sheetData sheetId="33">
        <row r="27">
          <cell r="H27">
            <v>803336.16</v>
          </cell>
        </row>
      </sheetData>
      <sheetData sheetId="34">
        <row r="27">
          <cell r="H27">
            <v>803336.16</v>
          </cell>
        </row>
      </sheetData>
      <sheetData sheetId="35">
        <row r="27">
          <cell r="H27">
            <v>803336.16</v>
          </cell>
        </row>
      </sheetData>
      <sheetData sheetId="36"/>
      <sheetData sheetId="37"/>
      <sheetData sheetId="38"/>
      <sheetData sheetId="39"/>
      <sheetData sheetId="40"/>
      <sheetData sheetId="41">
        <row r="27">
          <cell r="H27">
            <v>803336.16</v>
          </cell>
        </row>
      </sheetData>
      <sheetData sheetId="42"/>
      <sheetData sheetId="43">
        <row r="27">
          <cell r="H27">
            <v>803336.16</v>
          </cell>
        </row>
      </sheetData>
      <sheetData sheetId="44">
        <row r="27">
          <cell r="H27">
            <v>803336.16</v>
          </cell>
        </row>
      </sheetData>
      <sheetData sheetId="45">
        <row r="27">
          <cell r="H27">
            <v>803336.16</v>
          </cell>
        </row>
      </sheetData>
      <sheetData sheetId="46">
        <row r="27">
          <cell r="H27">
            <v>803336.16</v>
          </cell>
        </row>
      </sheetData>
      <sheetData sheetId="47">
        <row r="27">
          <cell r="H27">
            <v>803336.16</v>
          </cell>
        </row>
      </sheetData>
      <sheetData sheetId="48">
        <row r="27">
          <cell r="H27">
            <v>803336.16</v>
          </cell>
        </row>
      </sheetData>
      <sheetData sheetId="49">
        <row r="27">
          <cell r="H27">
            <v>803336.16</v>
          </cell>
        </row>
      </sheetData>
      <sheetData sheetId="50">
        <row r="27">
          <cell r="H27">
            <v>803336.16</v>
          </cell>
        </row>
      </sheetData>
      <sheetData sheetId="51">
        <row r="27">
          <cell r="H27">
            <v>803336.16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  <sheetName val="Muros_de_Block"/>
      <sheetName val="mov__de_tierra"/>
      <sheetName val="Muros_de_Block1"/>
      <sheetName val="mov__de_tierra1"/>
      <sheetName val="Muros_de_Block2"/>
      <sheetName val="mov__de_tierra2"/>
      <sheetName val="Muros_de_Block3"/>
      <sheetName val="mov__de_tierra3"/>
      <sheetName val="Muros_de_Block4"/>
      <sheetName val="mov__de_tierra4"/>
      <sheetName val="Muros_de_Block5"/>
      <sheetName val="mov__de_tierra5"/>
      <sheetName val="MANT.TRANSITO"/>
      <sheetName val="Produc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 Desvio Alcant.  Potable"/>
      <sheetName val="PRE_Desvio_Alcant___Potable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  <sheetName val="Analisis_Contrato4"/>
      <sheetName val="Calculo_de_cantidades4"/>
      <sheetName val="Analisis_4"/>
      <sheetName val="Equipos_4"/>
      <sheetName val="Mano_de_obra_4"/>
      <sheetName val="m_t_C4"/>
      <sheetName val="mov__de_tierra4"/>
      <sheetName val="I_HORMIGON4"/>
      <sheetName val="PRE_Desvio_Alcant___Potable4"/>
      <sheetName val="Analisis_Contrato5"/>
      <sheetName val="Calculo_de_cantidades5"/>
      <sheetName val="Analisis_5"/>
      <sheetName val="Equipos_5"/>
      <sheetName val="Mano_de_obra_5"/>
      <sheetName val="m_t_C5"/>
      <sheetName val="mov__de_tierra5"/>
      <sheetName val="I_HORMIGON5"/>
      <sheetName val="PRE_Desvio_Alcant___Potable5"/>
      <sheetName val="EST N. DE OVANDO CENTRAL (MOD. "/>
      <sheetName val="qqVgas"/>
      <sheetName val="Sheet4"/>
      <sheetName val="Insumos"/>
    </sheetNames>
    <sheetDataSet>
      <sheetData sheetId="0" refreshError="1"/>
      <sheetData sheetId="1">
        <row r="1">
          <cell r="B1">
            <v>42.05</v>
          </cell>
        </row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MANO DE OBRA"/>
      <sheetName val="EST N. DE OVANDO CENTRAL (MOD. "/>
      <sheetName val="PRE Desvio Alcant.  Potable"/>
      <sheetName val="análisis"/>
      <sheetName val="Insumos materiales"/>
      <sheetName val="Costos Mano de Obra"/>
      <sheetName val="Ana. Horm mexc mort"/>
      <sheetName val="MANO DE OBRA (2)"/>
      <sheetName val="MATERIALES LISTADO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Puente"/>
      <sheetName val="Mvto Tierra"/>
      <sheetName val="Materiales"/>
      <sheetName val="Equipos"/>
      <sheetName val="Presupuesto"/>
      <sheetName val="analisis metalico"/>
      <sheetName val="Hoja2"/>
      <sheetName val="peso"/>
      <sheetName val="med.mov.de tierras"/>
      <sheetName val="insumos"/>
      <sheetName val="Pasarela de L=60.00"/>
      <sheetName val="Mvto_Tierra"/>
      <sheetName val="analisis_metalico"/>
      <sheetName val="med_mov_de_tierras"/>
      <sheetName val="Mvto_Tierra1"/>
      <sheetName val="analisis_metalico1"/>
      <sheetName val="med_mov_de_tierras1"/>
      <sheetName val="CO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addend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MANO DE OBRA"/>
      <sheetName val="OBS"/>
      <sheetName val="Cargas Sociales"/>
      <sheetName val="Analisis Unit. "/>
      <sheetName val="M.O Y Rendtos"/>
      <sheetName val="Analisis de Costos"/>
      <sheetName val="peso"/>
      <sheetName val="Analisis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Macro1"/>
      <sheetName val="INS"/>
      <sheetName val="HORM. Y MORTEROS."/>
      <sheetName val="SALARIOS"/>
      <sheetName val="B1 "/>
      <sheetName val="electrico"/>
      <sheetName val="anal term"/>
      <sheetName val="Ana-Sanit."/>
      <sheetName val="Anal. horm."/>
      <sheetName val="Mat"/>
      <sheetName val="Ana"/>
      <sheetName val="Ins 2"/>
      <sheetName val="Volumenes"/>
      <sheetName val="MANO_DE_OBRA"/>
      <sheetName val="Datos a Project"/>
      <sheetName val="Tarifas de Alquiler de Equipo"/>
      <sheetName val="ACACIA ben"/>
      <sheetName val="CUBICACION "/>
      <sheetName val="jornal"/>
      <sheetName val="Pu-Sanit."/>
      <sheetName val="pu-elect."/>
      <sheetName val="m. o. exc."/>
      <sheetName val="ana-elect."/>
      <sheetName val="puertas"/>
      <sheetName val="qqVgas"/>
      <sheetName val="Analisis Reclamados"/>
      <sheetName val="V.Tierras A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>
        <row r="6">
          <cell r="D6">
            <v>0.8</v>
          </cell>
        </row>
      </sheetData>
      <sheetData sheetId="20" refreshError="1"/>
      <sheetData sheetId="21"/>
      <sheetData sheetId="22">
        <row r="6">
          <cell r="D6">
            <v>0.8</v>
          </cell>
        </row>
      </sheetData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>
        <row r="6">
          <cell r="D6">
            <v>0.8</v>
          </cell>
        </row>
      </sheetData>
      <sheetData sheetId="26"/>
      <sheetData sheetId="27" refreshError="1"/>
      <sheetData sheetId="28" refreshError="1"/>
      <sheetData sheetId="29">
        <row r="6">
          <cell r="D6">
            <v>0.8</v>
          </cell>
        </row>
      </sheetData>
      <sheetData sheetId="30">
        <row r="6">
          <cell r="D6">
            <v>0.8</v>
          </cell>
        </row>
      </sheetData>
      <sheetData sheetId="31">
        <row r="6">
          <cell r="D6">
            <v>0.8</v>
          </cell>
        </row>
      </sheetData>
      <sheetData sheetId="32">
        <row r="6">
          <cell r="D6">
            <v>0.8</v>
          </cell>
        </row>
      </sheetData>
      <sheetData sheetId="33">
        <row r="6">
          <cell r="D6">
            <v>0.8</v>
          </cell>
        </row>
      </sheetData>
      <sheetData sheetId="34">
        <row r="6">
          <cell r="D6">
            <v>0.8</v>
          </cell>
        </row>
      </sheetData>
      <sheetData sheetId="35">
        <row r="6">
          <cell r="D6">
            <v>0.8</v>
          </cell>
        </row>
      </sheetData>
      <sheetData sheetId="36">
        <row r="6">
          <cell r="D6">
            <v>0.8</v>
          </cell>
        </row>
      </sheetData>
      <sheetData sheetId="37">
        <row r="6">
          <cell r="D6">
            <v>0.8</v>
          </cell>
        </row>
      </sheetData>
      <sheetData sheetId="38">
        <row r="6">
          <cell r="D6">
            <v>0.8</v>
          </cell>
        </row>
      </sheetData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6">
          <cell r="D6">
            <v>0.8</v>
          </cell>
        </row>
      </sheetData>
      <sheetData sheetId="50"/>
      <sheetData sheetId="51"/>
      <sheetData sheetId="52">
        <row r="6">
          <cell r="D6">
            <v>0.8</v>
          </cell>
        </row>
      </sheetData>
      <sheetData sheetId="53"/>
      <sheetData sheetId="54"/>
      <sheetData sheetId="55">
        <row r="6">
          <cell r="D6">
            <v>0.8</v>
          </cell>
        </row>
      </sheetData>
      <sheetData sheetId="56"/>
      <sheetData sheetId="57">
        <row r="6">
          <cell r="D6">
            <v>0.8</v>
          </cell>
        </row>
      </sheetData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MO"/>
      <sheetName val="Trabajos Generales"/>
      <sheetName val="ANALPRECIO"/>
      <sheetName val="Labor FD1"/>
      <sheetName val="Meses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presup."/>
      <sheetName val="Sheet1"/>
      <sheetName val="Sheet3"/>
      <sheetName val="Materiales y Precios"/>
      <sheetName val="Gastos_Generales2"/>
      <sheetName val="Cub__012"/>
      <sheetName val="Analisis_Costo2"/>
      <sheetName val="FCC-005_ANDAMIOS1"/>
      <sheetName val="FCC-002_ACERO1"/>
      <sheetName val="FCC-004_CALZOS1"/>
      <sheetName val="med_mov_de_tierras1"/>
      <sheetName val="Trabajos_Generales1"/>
      <sheetName val="Labor_FD11"/>
      <sheetName val="Gastos_Generales1"/>
      <sheetName val="Cub__011"/>
      <sheetName val="Analisis_Costo1"/>
      <sheetName val="FCC-005_ANDAMIOS"/>
      <sheetName val="FCC-002_ACERO"/>
      <sheetName val="FCC-004_CALZOS"/>
      <sheetName val="med_mov_de_tierras"/>
      <sheetName val="Trabajos_Generales"/>
      <sheetName val="Labor_FD1"/>
      <sheetName val="presup_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NT.TRANSITO"/>
      <sheetName val="INSUMOS"/>
      <sheetName val="LISTAS DESP"/>
      <sheetName val="electrico"/>
      <sheetName val="anal term"/>
      <sheetName val="Ana-Sanit."/>
      <sheetName val="Anal. horm."/>
      <sheetName val="Mat"/>
      <sheetName val="MANO DE OBRA"/>
      <sheetName val="addenda"/>
      <sheetName val="Materiales_y_Precios"/>
      <sheetName val="MANT_TRANSITO"/>
      <sheetName val="LISTAS_DESP"/>
      <sheetName val="CUBICACION "/>
      <sheetName val="A"/>
      <sheetName val="inter"/>
      <sheetName val="OBRAMANO"/>
      <sheetName val="Los Ángeles (Fase II)"/>
      <sheetName val="MOJornal"/>
      <sheetName val="Ana. blocks y termin."/>
      <sheetName val="Costos Mano de Obra"/>
      <sheetName val="Insumos materiales"/>
      <sheetName val="Ana. Horm mexc mort"/>
      <sheetName val="MOCuadrillas"/>
      <sheetName val="ANALISIS"/>
      <sheetName val="Ana"/>
      <sheetName val="Ins"/>
      <sheetName val="Ins 2"/>
      <sheetName val="PRESUP NEW"/>
      <sheetName val="Sheet1 (2)"/>
      <sheetName val="CUB.#02 05-438-2021 adicionales"/>
      <sheetName val="RESUMEN CUB#01 05-438-2021 -"/>
      <sheetName val="CUB.#01 05-438-2021 "/>
      <sheetName val="BDD"/>
      <sheetName val="SUST. 01.01 PRELIMINARES"/>
      <sheetName val="SUST. 01.02 MOV. TIERRA"/>
      <sheetName val="SUST. 01.03 HORMIGON"/>
      <sheetName val="SUST. 01.04 MUROS DE BLOQUES"/>
      <sheetName val="SUST. 01.05 TERMINACIO SUPERFIC"/>
      <sheetName val="SUST. 01.06 PINTURA"/>
      <sheetName val="SUST. 01.07 MALLA CICLONICA"/>
      <sheetName val="SUST. 01.08 PORTONES"/>
      <sheetName val="SUST. 01.09 PRELIMINARES"/>
      <sheetName val="Resumen Precio Equipos"/>
      <sheetName val="o.m. y 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C16">
            <v>0</v>
          </cell>
          <cell r="D16">
            <v>3.1999988555908203</v>
          </cell>
          <cell r="E16">
            <v>0</v>
          </cell>
          <cell r="F16">
            <v>3.1999988555908203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C68">
            <v>0</v>
          </cell>
          <cell r="D68">
            <v>1000</v>
          </cell>
          <cell r="E68">
            <v>0</v>
          </cell>
          <cell r="F68">
            <v>1000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C81">
            <v>0</v>
          </cell>
          <cell r="D81">
            <v>13.199996948242188</v>
          </cell>
          <cell r="E81">
            <v>0</v>
          </cell>
          <cell r="F81">
            <v>13.199996948242188</v>
          </cell>
        </row>
        <row r="82">
          <cell r="A82" t="str">
            <v>BF01.</v>
          </cell>
          <cell r="B82" t="str">
            <v>Baños</v>
          </cell>
          <cell r="C82">
            <v>0</v>
          </cell>
          <cell r="D82">
            <v>13.199996948242188</v>
          </cell>
          <cell r="E82">
            <v>0</v>
          </cell>
          <cell r="F82">
            <v>13.199996948242188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C104">
            <v>0</v>
          </cell>
          <cell r="D104">
            <v>2425</v>
          </cell>
          <cell r="E104">
            <v>0</v>
          </cell>
          <cell r="F104">
            <v>2425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C108">
            <v>0</v>
          </cell>
          <cell r="D108">
            <v>775</v>
          </cell>
          <cell r="E108">
            <v>0</v>
          </cell>
          <cell r="F108">
            <v>775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C117">
            <v>0</v>
          </cell>
          <cell r="D117">
            <v>4825</v>
          </cell>
          <cell r="E117">
            <v>0</v>
          </cell>
          <cell r="F117">
            <v>4825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C171">
            <v>0</v>
          </cell>
          <cell r="D171">
            <v>146</v>
          </cell>
          <cell r="E171">
            <v>0</v>
          </cell>
          <cell r="F171">
            <v>146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C177">
            <v>0</v>
          </cell>
          <cell r="D177">
            <v>7.55999755859375</v>
          </cell>
          <cell r="E177">
            <v>0</v>
          </cell>
          <cell r="F177">
            <v>7.55999755859375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C204">
            <v>0</v>
          </cell>
          <cell r="D204">
            <v>4.3199996948242188</v>
          </cell>
          <cell r="E204">
            <v>0</v>
          </cell>
          <cell r="F204">
            <v>4.3199996948242188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C207">
            <v>0</v>
          </cell>
          <cell r="D207">
            <v>1000</v>
          </cell>
          <cell r="E207">
            <v>0</v>
          </cell>
          <cell r="F207">
            <v>1000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C218">
            <v>0</v>
          </cell>
          <cell r="D218">
            <v>91.79998779296875</v>
          </cell>
          <cell r="E218">
            <v>0</v>
          </cell>
          <cell r="F218">
            <v>91.79998779296875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C225">
            <v>0</v>
          </cell>
          <cell r="D225">
            <v>12</v>
          </cell>
          <cell r="E225">
            <v>0</v>
          </cell>
          <cell r="F225">
            <v>12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C232">
            <v>0</v>
          </cell>
          <cell r="D232">
            <v>0.59999990463256836</v>
          </cell>
          <cell r="E232">
            <v>0</v>
          </cell>
          <cell r="F232">
            <v>0.59999990463256836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C247">
            <v>0</v>
          </cell>
          <cell r="D247">
            <v>162</v>
          </cell>
          <cell r="E247">
            <v>0</v>
          </cell>
          <cell r="F247">
            <v>162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C286">
            <v>0</v>
          </cell>
          <cell r="D286">
            <v>60</v>
          </cell>
          <cell r="E286">
            <v>0</v>
          </cell>
          <cell r="F286">
            <v>60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C305">
            <v>0</v>
          </cell>
          <cell r="D305">
            <v>96</v>
          </cell>
          <cell r="E305">
            <v>0</v>
          </cell>
          <cell r="F305">
            <v>96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C326">
            <v>0</v>
          </cell>
          <cell r="D326">
            <v>0.89999961853027344</v>
          </cell>
          <cell r="E326">
            <v>0</v>
          </cell>
          <cell r="F326">
            <v>0.89999961853027344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C336">
            <v>0</v>
          </cell>
          <cell r="D336">
            <v>165</v>
          </cell>
          <cell r="E336">
            <v>0</v>
          </cell>
          <cell r="F336">
            <v>165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C339">
            <v>0</v>
          </cell>
          <cell r="D339">
            <v>24.75</v>
          </cell>
          <cell r="E339">
            <v>0</v>
          </cell>
          <cell r="F339">
            <v>24.75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C368">
            <v>0</v>
          </cell>
          <cell r="D368">
            <v>1150</v>
          </cell>
          <cell r="E368">
            <v>0</v>
          </cell>
          <cell r="F368">
            <v>1150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C389">
            <v>0</v>
          </cell>
          <cell r="D389">
            <v>11.5</v>
          </cell>
          <cell r="E389">
            <v>0</v>
          </cell>
          <cell r="F389">
            <v>11.5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C417">
            <v>0</v>
          </cell>
          <cell r="D417">
            <v>30</v>
          </cell>
          <cell r="E417">
            <v>0</v>
          </cell>
          <cell r="F417">
            <v>30</v>
          </cell>
        </row>
        <row r="418">
          <cell r="A418" t="str">
            <v>TP01.</v>
          </cell>
          <cell r="B418" t="str">
            <v>Tuberías y Piezas PVC Drenaje</v>
          </cell>
          <cell r="C418">
            <v>0</v>
          </cell>
          <cell r="D418">
            <v>30</v>
          </cell>
          <cell r="E418">
            <v>0</v>
          </cell>
          <cell r="F418">
            <v>30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C476">
            <v>0</v>
          </cell>
          <cell r="D476">
            <v>47</v>
          </cell>
          <cell r="E476">
            <v>0</v>
          </cell>
          <cell r="F476">
            <v>47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C549">
            <v>0</v>
          </cell>
          <cell r="D549">
            <v>10.599998474121094</v>
          </cell>
          <cell r="E549">
            <v>0</v>
          </cell>
          <cell r="F549">
            <v>10.599998474121094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C610">
            <v>0</v>
          </cell>
          <cell r="D610">
            <v>12.959999084472656</v>
          </cell>
          <cell r="E610">
            <v>0</v>
          </cell>
          <cell r="F610">
            <v>12.959999084472656</v>
          </cell>
        </row>
        <row r="611">
          <cell r="A611" t="str">
            <v>PZ01.</v>
          </cell>
          <cell r="B611" t="str">
            <v>Piso y Zócalos</v>
          </cell>
          <cell r="C611">
            <v>0</v>
          </cell>
          <cell r="D611">
            <v>12.959999084472656</v>
          </cell>
          <cell r="E611">
            <v>0</v>
          </cell>
          <cell r="F611">
            <v>12.959999084472656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C642">
            <v>0</v>
          </cell>
          <cell r="D642">
            <v>80</v>
          </cell>
          <cell r="E642">
            <v>0</v>
          </cell>
          <cell r="F642">
            <v>80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C648">
            <v>0</v>
          </cell>
          <cell r="D648">
            <v>15.039993286132813</v>
          </cell>
          <cell r="E648">
            <v>0</v>
          </cell>
          <cell r="F648">
            <v>15.039993286132813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C653">
            <v>0</v>
          </cell>
          <cell r="D653">
            <v>9.649993896484375</v>
          </cell>
          <cell r="E653">
            <v>0</v>
          </cell>
          <cell r="F653">
            <v>9.649993896484375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C707">
            <v>0</v>
          </cell>
          <cell r="D707">
            <v>23</v>
          </cell>
          <cell r="E707">
            <v>0</v>
          </cell>
          <cell r="F707">
            <v>23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C716">
            <v>0</v>
          </cell>
          <cell r="D716">
            <v>100</v>
          </cell>
          <cell r="E716">
            <v>0</v>
          </cell>
          <cell r="F716">
            <v>100</v>
          </cell>
        </row>
        <row r="717">
          <cell r="A717" t="str">
            <v>MO01-30.</v>
          </cell>
          <cell r="B717" t="str">
            <v>Albañileria</v>
          </cell>
          <cell r="C717">
            <v>0</v>
          </cell>
          <cell r="D717">
            <v>100</v>
          </cell>
          <cell r="E717">
            <v>0</v>
          </cell>
          <cell r="F717">
            <v>100</v>
          </cell>
        </row>
        <row r="718">
          <cell r="A718" t="str">
            <v>MO01.</v>
          </cell>
          <cell r="B718" t="str">
            <v>Colocacion de Bloques</v>
          </cell>
          <cell r="C718">
            <v>0</v>
          </cell>
          <cell r="D718">
            <v>100</v>
          </cell>
          <cell r="E718">
            <v>0</v>
          </cell>
          <cell r="F718">
            <v>100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C723">
            <v>0</v>
          </cell>
          <cell r="D723">
            <v>21.75</v>
          </cell>
          <cell r="E723">
            <v>0</v>
          </cell>
          <cell r="F723">
            <v>21.75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C733">
            <v>0</v>
          </cell>
          <cell r="D733">
            <v>29.6199951171875</v>
          </cell>
          <cell r="E733">
            <v>0</v>
          </cell>
          <cell r="F733">
            <v>29.6199951171875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C738">
            <v>0</v>
          </cell>
          <cell r="D738">
            <v>58.459991455078125</v>
          </cell>
          <cell r="E738">
            <v>0</v>
          </cell>
          <cell r="F738">
            <v>58.459991455078125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C760">
            <v>0</v>
          </cell>
          <cell r="D760">
            <v>91.5799560546875</v>
          </cell>
          <cell r="E760">
            <v>0</v>
          </cell>
          <cell r="F760">
            <v>91.5799560546875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C769">
            <v>0</v>
          </cell>
          <cell r="D769">
            <v>9.8899993896484375</v>
          </cell>
          <cell r="E769">
            <v>0</v>
          </cell>
          <cell r="F769">
            <v>9.8899993896484375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C775">
            <v>0</v>
          </cell>
          <cell r="D775">
            <v>72.5</v>
          </cell>
          <cell r="E775">
            <v>0</v>
          </cell>
          <cell r="F775">
            <v>72.5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C777">
            <v>0</v>
          </cell>
          <cell r="D777">
            <v>118.41998291015625</v>
          </cell>
          <cell r="E777">
            <v>0</v>
          </cell>
          <cell r="F777">
            <v>118.41998291015625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C780">
            <v>0</v>
          </cell>
          <cell r="D780">
            <v>510</v>
          </cell>
          <cell r="E780">
            <v>0</v>
          </cell>
          <cell r="F780">
            <v>510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C783">
            <v>0</v>
          </cell>
          <cell r="D783">
            <v>0.25</v>
          </cell>
          <cell r="E783">
            <v>0</v>
          </cell>
          <cell r="F783">
            <v>0.25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C801">
            <v>0</v>
          </cell>
          <cell r="D801">
            <v>3.4199981689453125</v>
          </cell>
          <cell r="E801">
            <v>0</v>
          </cell>
          <cell r="F801">
            <v>3.4199981689453125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C822">
            <v>0</v>
          </cell>
          <cell r="D822">
            <v>3.5999984741210938</v>
          </cell>
          <cell r="E822">
            <v>0</v>
          </cell>
          <cell r="F822">
            <v>3.5999984741210938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C838">
            <v>0</v>
          </cell>
          <cell r="D838">
            <v>96</v>
          </cell>
          <cell r="E838">
            <v>0</v>
          </cell>
          <cell r="F838">
            <v>96</v>
          </cell>
        </row>
        <row r="839">
          <cell r="A839" t="str">
            <v>MO41.</v>
          </cell>
          <cell r="B839" t="str">
            <v>Montura Bidet,Inodoros y Orinales</v>
          </cell>
          <cell r="C839">
            <v>0</v>
          </cell>
          <cell r="D839">
            <v>96</v>
          </cell>
          <cell r="E839">
            <v>0</v>
          </cell>
          <cell r="F839">
            <v>96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C841">
            <v>0</v>
          </cell>
          <cell r="D841">
            <v>200</v>
          </cell>
          <cell r="E841">
            <v>0</v>
          </cell>
          <cell r="F841">
            <v>200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C843">
            <v>0</v>
          </cell>
          <cell r="D843">
            <v>238</v>
          </cell>
          <cell r="E843">
            <v>0</v>
          </cell>
          <cell r="F843">
            <v>238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C851">
            <v>0</v>
          </cell>
          <cell r="D851">
            <v>50</v>
          </cell>
          <cell r="E851">
            <v>0</v>
          </cell>
          <cell r="F851">
            <v>50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C853">
            <v>0</v>
          </cell>
          <cell r="D853">
            <v>219</v>
          </cell>
          <cell r="E853">
            <v>0</v>
          </cell>
          <cell r="F853">
            <v>219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C855">
            <v>0</v>
          </cell>
          <cell r="D855">
            <v>100</v>
          </cell>
          <cell r="E855">
            <v>0</v>
          </cell>
          <cell r="F855">
            <v>100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C858">
            <v>0</v>
          </cell>
          <cell r="D858">
            <v>144</v>
          </cell>
          <cell r="E858">
            <v>0</v>
          </cell>
          <cell r="F858">
            <v>144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C864">
            <v>0</v>
          </cell>
          <cell r="D864">
            <v>125</v>
          </cell>
          <cell r="E864">
            <v>0</v>
          </cell>
          <cell r="F864">
            <v>125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C867">
            <v>0</v>
          </cell>
          <cell r="D867">
            <v>100</v>
          </cell>
          <cell r="E867">
            <v>0</v>
          </cell>
          <cell r="F867">
            <v>100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C869">
            <v>0</v>
          </cell>
          <cell r="D869">
            <v>250</v>
          </cell>
          <cell r="E869">
            <v>0</v>
          </cell>
          <cell r="F869">
            <v>250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C871">
            <v>0</v>
          </cell>
          <cell r="D871">
            <v>113</v>
          </cell>
          <cell r="E871">
            <v>0</v>
          </cell>
          <cell r="F871">
            <v>113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C873">
            <v>0</v>
          </cell>
          <cell r="D873">
            <v>81</v>
          </cell>
          <cell r="E873">
            <v>0</v>
          </cell>
          <cell r="F873">
            <v>81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C876">
            <v>0</v>
          </cell>
          <cell r="D876">
            <v>4.7999992370605469</v>
          </cell>
          <cell r="E876">
            <v>0</v>
          </cell>
          <cell r="F876">
            <v>4.7999992370605469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C878">
            <v>0</v>
          </cell>
          <cell r="D878">
            <v>125</v>
          </cell>
          <cell r="E878">
            <v>0</v>
          </cell>
          <cell r="F878">
            <v>125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C880">
            <v>0</v>
          </cell>
          <cell r="D880">
            <v>5</v>
          </cell>
          <cell r="E880">
            <v>0</v>
          </cell>
          <cell r="F880">
            <v>5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C882">
            <v>0</v>
          </cell>
          <cell r="D882">
            <v>100</v>
          </cell>
          <cell r="E882">
            <v>0</v>
          </cell>
          <cell r="F882">
            <v>100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C884">
            <v>0</v>
          </cell>
          <cell r="D884">
            <v>63</v>
          </cell>
          <cell r="E884">
            <v>0</v>
          </cell>
          <cell r="F884">
            <v>63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C886">
            <v>0</v>
          </cell>
          <cell r="D886">
            <v>1250</v>
          </cell>
          <cell r="E886">
            <v>0</v>
          </cell>
          <cell r="F886">
            <v>1250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C888">
            <v>0</v>
          </cell>
          <cell r="D888">
            <v>625</v>
          </cell>
          <cell r="E888">
            <v>0</v>
          </cell>
          <cell r="F888">
            <v>625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C890">
            <v>0</v>
          </cell>
          <cell r="D890">
            <v>119</v>
          </cell>
          <cell r="E890">
            <v>0</v>
          </cell>
          <cell r="F890">
            <v>119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C894">
            <v>0</v>
          </cell>
          <cell r="D894">
            <v>150</v>
          </cell>
          <cell r="E894">
            <v>0</v>
          </cell>
          <cell r="F894">
            <v>150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C919">
            <v>0</v>
          </cell>
          <cell r="D919">
            <v>0</v>
          </cell>
          <cell r="E919">
            <v>0</v>
          </cell>
          <cell r="F919">
            <v>457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4">
          <cell r="A4" t="str">
            <v>Id.</v>
          </cell>
        </row>
      </sheetData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4">
          <cell r="A4" t="str">
            <v>Id.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4">
          <cell r="A4" t="str">
            <v>Id.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>
        <row r="4">
          <cell r="A4" t="str">
            <v>Id.</v>
          </cell>
        </row>
      </sheetData>
      <sheetData sheetId="55">
        <row r="4">
          <cell r="A4" t="str">
            <v>Id.</v>
          </cell>
        </row>
      </sheetData>
      <sheetData sheetId="56">
        <row r="4">
          <cell r="A4" t="str">
            <v>Id.</v>
          </cell>
        </row>
      </sheetData>
      <sheetData sheetId="57">
        <row r="4">
          <cell r="A4" t="str">
            <v>Id.</v>
          </cell>
        </row>
      </sheetData>
      <sheetData sheetId="58">
        <row r="4">
          <cell r="A4" t="str">
            <v>Id.</v>
          </cell>
        </row>
      </sheetData>
      <sheetData sheetId="59">
        <row r="4">
          <cell r="A4" t="str">
            <v>Id.</v>
          </cell>
        </row>
      </sheetData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>
        <row r="4">
          <cell r="A4" t="str">
            <v>Id.</v>
          </cell>
        </row>
      </sheetData>
      <sheetData sheetId="65">
        <row r="4">
          <cell r="A4" t="str">
            <v>Id.</v>
          </cell>
        </row>
      </sheetData>
      <sheetData sheetId="66">
        <row r="4">
          <cell r="A4" t="str">
            <v>Id.</v>
          </cell>
        </row>
      </sheetData>
      <sheetData sheetId="67">
        <row r="4">
          <cell r="A4" t="str">
            <v>Id.</v>
          </cell>
        </row>
      </sheetData>
      <sheetData sheetId="68">
        <row r="4">
          <cell r="A4" t="str">
            <v>Id.</v>
          </cell>
        </row>
      </sheetData>
      <sheetData sheetId="69">
        <row r="4">
          <cell r="A4" t="str">
            <v>Id.</v>
          </cell>
        </row>
      </sheetData>
      <sheetData sheetId="70">
        <row r="4">
          <cell r="A4" t="str">
            <v>Id.</v>
          </cell>
        </row>
      </sheetData>
      <sheetData sheetId="71">
        <row r="4">
          <cell r="A4" t="str">
            <v>Id.</v>
          </cell>
        </row>
      </sheetData>
      <sheetData sheetId="72">
        <row r="4">
          <cell r="A4" t="str">
            <v>Id.</v>
          </cell>
        </row>
      </sheetData>
      <sheetData sheetId="73">
        <row r="4">
          <cell r="A4" t="str">
            <v>Id.</v>
          </cell>
        </row>
      </sheetData>
      <sheetData sheetId="74">
        <row r="4">
          <cell r="A4" t="str">
            <v>Id.</v>
          </cell>
        </row>
      </sheetData>
      <sheetData sheetId="75">
        <row r="4">
          <cell r="A4" t="str">
            <v>Id.</v>
          </cell>
        </row>
      </sheetData>
      <sheetData sheetId="76">
        <row r="4">
          <cell r="A4" t="str">
            <v>Id.</v>
          </cell>
        </row>
      </sheetData>
      <sheetData sheetId="77">
        <row r="4">
          <cell r="A4" t="str">
            <v>Id.</v>
          </cell>
        </row>
      </sheetData>
      <sheetData sheetId="78">
        <row r="4">
          <cell r="A4" t="str">
            <v>Id.</v>
          </cell>
        </row>
      </sheetData>
      <sheetData sheetId="79">
        <row r="4">
          <cell r="A4" t="str">
            <v>Id.</v>
          </cell>
        </row>
      </sheetData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>
        <row r="4">
          <cell r="A4" t="str">
            <v>Id.</v>
          </cell>
        </row>
      </sheetData>
      <sheetData sheetId="87">
        <row r="4">
          <cell r="A4" t="str">
            <v>Id.</v>
          </cell>
        </row>
      </sheetData>
      <sheetData sheetId="88">
        <row r="4">
          <cell r="A4" t="str">
            <v>Id.</v>
          </cell>
        </row>
      </sheetData>
      <sheetData sheetId="89">
        <row r="4">
          <cell r="A4" t="str">
            <v>Id.</v>
          </cell>
        </row>
      </sheetData>
      <sheetData sheetId="90">
        <row r="4">
          <cell r="A4" t="str">
            <v>Id.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4">
          <cell r="A4" t="str">
            <v>Id.</v>
          </cell>
        </row>
      </sheetData>
      <sheetData sheetId="102">
        <row r="4">
          <cell r="A4" t="str">
            <v>Id.</v>
          </cell>
        </row>
      </sheetData>
      <sheetData sheetId="103">
        <row r="4">
          <cell r="A4" t="str">
            <v>Id.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.Tierras A"/>
      <sheetName val="A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Sheet4"/>
      <sheetName val="Sheet5"/>
      <sheetName val="Insumos"/>
      <sheetName val="Análisis de Precios"/>
      <sheetName val="caseta de plant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Analisis Unitarios"/>
      <sheetName val="Cargas Sociales"/>
      <sheetName val="Datos a Project"/>
      <sheetName val="Tarifas de Alquiler de Equipo"/>
      <sheetName val="Análisis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4"/>
      <sheetName val="Ana_term4"/>
      <sheetName val="PRESUP_4"/>
      <sheetName val="V_Tierras_A4"/>
      <sheetName val="Prec_5"/>
      <sheetName val="Ana_term5"/>
      <sheetName val="PRESUP_5"/>
      <sheetName val="V_Tierras_A5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insumo"/>
      <sheetName val="exteriores"/>
      <sheetName val="mov. tierra"/>
      <sheetName val="partidas opcion#1"/>
      <sheetName val="MO"/>
      <sheetName val="mov. de tierra"/>
      <sheetName val="m.o."/>
      <sheetName val="INS"/>
      <sheetName val="Rndmto"/>
      <sheetName val="Analisis (2)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/>
      <sheetData sheetId="7" refreshError="1"/>
      <sheetData sheetId="8" refreshError="1"/>
      <sheetData sheetId="9">
        <row r="32">
          <cell r="C32">
            <v>157</v>
          </cell>
        </row>
      </sheetData>
      <sheetData sheetId="10"/>
      <sheetData sheetId="11">
        <row r="32">
          <cell r="C32">
            <v>157</v>
          </cell>
        </row>
      </sheetData>
      <sheetData sheetId="12">
        <row r="32">
          <cell r="C32">
            <v>157</v>
          </cell>
        </row>
      </sheetData>
      <sheetData sheetId="13">
        <row r="32">
          <cell r="C32">
            <v>157</v>
          </cell>
        </row>
      </sheetData>
      <sheetData sheetId="14">
        <row r="32">
          <cell r="C32">
            <v>157</v>
          </cell>
        </row>
      </sheetData>
      <sheetData sheetId="15">
        <row r="32">
          <cell r="C32">
            <v>157</v>
          </cell>
        </row>
      </sheetData>
      <sheetData sheetId="16">
        <row r="32">
          <cell r="C32">
            <v>157</v>
          </cell>
        </row>
      </sheetData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/>
      <sheetData sheetId="21">
        <row r="32">
          <cell r="C32">
            <v>157</v>
          </cell>
        </row>
      </sheetData>
      <sheetData sheetId="22">
        <row r="32">
          <cell r="C32">
            <v>157</v>
          </cell>
        </row>
      </sheetData>
      <sheetData sheetId="23">
        <row r="32">
          <cell r="C32">
            <v>157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>
        <row r="32">
          <cell r="C32">
            <v>157</v>
          </cell>
        </row>
      </sheetData>
      <sheetData sheetId="51">
        <row r="32">
          <cell r="C32">
            <v>157</v>
          </cell>
        </row>
      </sheetData>
      <sheetData sheetId="52">
        <row r="32">
          <cell r="C32">
            <v>157</v>
          </cell>
        </row>
      </sheetData>
      <sheetData sheetId="53">
        <row r="32">
          <cell r="C32">
            <v>157</v>
          </cell>
        </row>
      </sheetData>
      <sheetData sheetId="54">
        <row r="32">
          <cell r="C32">
            <v>157</v>
          </cell>
        </row>
      </sheetData>
      <sheetData sheetId="55">
        <row r="32">
          <cell r="C32">
            <v>157</v>
          </cell>
        </row>
      </sheetData>
      <sheetData sheetId="56">
        <row r="32">
          <cell r="C32">
            <v>157</v>
          </cell>
        </row>
      </sheetData>
      <sheetData sheetId="57">
        <row r="32">
          <cell r="C32">
            <v>157</v>
          </cell>
        </row>
      </sheetData>
      <sheetData sheetId="58">
        <row r="32">
          <cell r="C32">
            <v>157</v>
          </cell>
        </row>
      </sheetData>
      <sheetData sheetId="59">
        <row r="32">
          <cell r="C32">
            <v>157</v>
          </cell>
        </row>
      </sheetData>
      <sheetData sheetId="60">
        <row r="32">
          <cell r="C32">
            <v>157</v>
          </cell>
        </row>
      </sheetData>
      <sheetData sheetId="61">
        <row r="32">
          <cell r="C32">
            <v>157</v>
          </cell>
        </row>
      </sheetData>
      <sheetData sheetId="62">
        <row r="32">
          <cell r="C32">
            <v>157</v>
          </cell>
        </row>
      </sheetData>
      <sheetData sheetId="63">
        <row r="32">
          <cell r="C32">
            <v>157</v>
          </cell>
        </row>
      </sheetData>
      <sheetData sheetId="64"/>
      <sheetData sheetId="65"/>
      <sheetData sheetId="66">
        <row r="32">
          <cell r="C32">
            <v>157</v>
          </cell>
        </row>
      </sheetData>
      <sheetData sheetId="67">
        <row r="32">
          <cell r="C32">
            <v>157</v>
          </cell>
        </row>
      </sheetData>
      <sheetData sheetId="68">
        <row r="32">
          <cell r="C32">
            <v>157</v>
          </cell>
        </row>
      </sheetData>
      <sheetData sheetId="69"/>
      <sheetData sheetId="70">
        <row r="32">
          <cell r="C32">
            <v>157</v>
          </cell>
        </row>
      </sheetData>
      <sheetData sheetId="71">
        <row r="63">
          <cell r="D63">
            <v>0</v>
          </cell>
        </row>
      </sheetData>
      <sheetData sheetId="72">
        <row r="63">
          <cell r="D63">
            <v>0</v>
          </cell>
        </row>
      </sheetData>
      <sheetData sheetId="73"/>
      <sheetData sheetId="74">
        <row r="32">
          <cell r="C32">
            <v>157</v>
          </cell>
        </row>
      </sheetData>
      <sheetData sheetId="75">
        <row r="32">
          <cell r="C32">
            <v>157</v>
          </cell>
        </row>
      </sheetData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Insumos"/>
      <sheetName val="med.mov.de tierras"/>
      <sheetName val="ANALISIS_EXPANSIONES_"/>
      <sheetName val="Costo_Promedio"/>
      <sheetName val="analisis_pintura"/>
      <sheetName val="aluzinc+_Varios"/>
      <sheetName val="ANALISIS_DE_ACERO"/>
      <sheetName val="Precios"/>
      <sheetName val="ANALISIS_EXPANSIONES_1"/>
      <sheetName val="Costo_Promedio1"/>
      <sheetName val="analisis_pintura1"/>
      <sheetName val="aluzinc+_Varios1"/>
      <sheetName val="ANALISIS_DE_ACERO1"/>
      <sheetName val="med_mov_de_tierras"/>
      <sheetName val="OBS"/>
      <sheetName val="Senalizacion"/>
      <sheetName val="nave fadoc 2"/>
      <sheetName val="nave_fadoc_2"/>
      <sheetName val="ANALISIS_EXPANSIONES_2"/>
      <sheetName val="Costo_Promedio2"/>
      <sheetName val="analisis_pintura2"/>
      <sheetName val="aluzinc+_Varios2"/>
      <sheetName val="ANALISIS_DE_ACERO2"/>
      <sheetName val="med_mov_de_tierras1"/>
      <sheetName val="nave_fadoc_21"/>
      <sheetName val="ANALISIS_EXPANSIONES_3"/>
      <sheetName val="Costo_Promedio3"/>
      <sheetName val="analisis_pintura3"/>
      <sheetName val="aluzinc+_Varios3"/>
      <sheetName val="ANALISIS_DE_ACERO3"/>
      <sheetName val="med_mov_de_tierras2"/>
      <sheetName val="nave_fadoc_22"/>
      <sheetName val="ANALISIS_EXPANSIONES_4"/>
      <sheetName val="Costo_Promedio4"/>
      <sheetName val="analisis_pintura4"/>
      <sheetName val="aluzinc+_Varios4"/>
      <sheetName val="ANALISIS_DE_ACERO4"/>
      <sheetName val="med_mov_de_tierras3"/>
      <sheetName val="nave_fadoc_23"/>
      <sheetName val="OM y Encofrados"/>
      <sheetName val="EDIFICIO COUNTERS"/>
      <sheetName val="ANALISIS_EXPANSIONES_5"/>
      <sheetName val="Costo_Promedio5"/>
      <sheetName val="analisis_pintura5"/>
      <sheetName val="aluzinc+_Varios5"/>
      <sheetName val="ANALISIS_DE_ACERO5"/>
      <sheetName val="med_mov_de_tierras4"/>
      <sheetName val="nave_fadoc_24"/>
      <sheetName val="ANALISIS_EXPANSIONES_6"/>
      <sheetName val="Costo_Promedio6"/>
      <sheetName val="analisis_pintura6"/>
      <sheetName val="aluzinc+_Varios6"/>
      <sheetName val="ANALISIS_DE_ACERO6"/>
      <sheetName val="med_mov_de_tierras5"/>
      <sheetName val="nave_fadoc_25"/>
      <sheetName val="Presupuesto"/>
      <sheetName val="I.HORMIGON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  <sheetName val="anal term"/>
      <sheetName val="Recursos"/>
      <sheetName val="I.HORMIGON"/>
      <sheetName val="peso"/>
      <sheetName val="CRONOGRAMA_FISICO_FINANCIERO"/>
      <sheetName val="anal_term"/>
      <sheetName val="I_HORMIGON"/>
      <sheetName val="Detalle Acero"/>
      <sheetName val="Insumos"/>
      <sheetName val="CRONOGRAMA_FISICO_FINANCIERO1"/>
      <sheetName val="anal_term1"/>
      <sheetName val="I_HORMIGON1"/>
      <sheetName val="CRONOGRAMA_FISICO_FINANCIERO2"/>
      <sheetName val="anal_term2"/>
      <sheetName val="I_HORMIGON2"/>
      <sheetName val="CRONOGRAMA_FISICO_FINANCIERO3"/>
      <sheetName val="anal_term3"/>
      <sheetName val="I_HORMIGON3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Presupuesto"/>
      <sheetName val="COF"/>
      <sheetName val="APROB__SEOPC"/>
      <sheetName val="APROB__SEOPC_(2)"/>
      <sheetName val="PASARELA_OZORIA"/>
      <sheetName val="TUNEL_CHARLES"/>
      <sheetName val="Pasarela_de_L=60_00"/>
      <sheetName val="cotiz_tunel"/>
      <sheetName val="APROB__SEOPC1"/>
      <sheetName val="APROB__SEOPC_(2)1"/>
      <sheetName val="PASARELA_OZORIA1"/>
      <sheetName val="TUNEL_CHARLES1"/>
      <sheetName val="Pasarela_de_L=60_001"/>
      <sheetName val="cotiz_tunel1"/>
      <sheetName val="APROB__SEOPC2"/>
      <sheetName val="APROB__SEOPC_(2)2"/>
      <sheetName val="PASARELA_OZORIA2"/>
      <sheetName val="TUNEL_CHARLES2"/>
      <sheetName val="Pasarela_de_L=60_002"/>
      <sheetName val="cotiz_tunel2"/>
      <sheetName val="APROB__SEOPC3"/>
      <sheetName val="APROB__SEOPC_(2)3"/>
      <sheetName val="PASARELA_OZORIA3"/>
      <sheetName val="TUNEL_CHARLES3"/>
      <sheetName val="Pasarela_de_L=60_003"/>
      <sheetName val="cotiz_tunel3"/>
      <sheetName val="APROB__SEOPC4"/>
      <sheetName val="APROB__SEOPC_(2)4"/>
      <sheetName val="PASARELA_OZORIA4"/>
      <sheetName val="TUNEL_CHARLES4"/>
      <sheetName val="Pasarela_de_L=60_004"/>
      <sheetName val="cotiz_tunel4"/>
      <sheetName val="APROB__SEOPC5"/>
      <sheetName val="APROB__SEOPC_(2)5"/>
      <sheetName val="PASARELA_OZORIA5"/>
      <sheetName val="TUNEL_CHARLES5"/>
      <sheetName val="Pasarela_de_L=60_005"/>
      <sheetName val="cotiz_tunel5"/>
      <sheetName val="Recursos"/>
      <sheetName val="Analisis "/>
      <sheetName val="Preferencias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peso"/>
      <sheetName val="Cubicacion"/>
      <sheetName val="Laurel(OBINSA)"/>
      <sheetName val="Pasarela de L=60.00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_pintura2"/>
      <sheetName val="M_O_instalacion2"/>
      <sheetName val="M_O_Fabricacion2"/>
      <sheetName val="Ana_precios_un2"/>
      <sheetName val="Analisis_pit_office2"/>
      <sheetName val="Ana_esc__emergencia2"/>
      <sheetName val="Peso_techo2"/>
      <sheetName val="Ana_baranda2"/>
      <sheetName val="Peso_Escalera2"/>
      <sheetName val="BAR__ESC__EMERG__PIT_OFFICE2"/>
      <sheetName val="ESC__EMERG__PIT_OFFICE_(2)2"/>
      <sheetName val="TECHO_PIT_OFFICE2"/>
      <sheetName val="Analisis_de_precios_PIT_OFFICE2"/>
      <sheetName val="Pres_2"/>
      <sheetName val="_pintura3"/>
      <sheetName val="M_O_instalacion3"/>
      <sheetName val="M_O_Fabricacion3"/>
      <sheetName val="Ana_precios_un3"/>
      <sheetName val="Analisis_pit_office3"/>
      <sheetName val="Ana_esc__emergencia3"/>
      <sheetName val="Peso_techo3"/>
      <sheetName val="Ana_baranda3"/>
      <sheetName val="Peso_Escalera3"/>
      <sheetName val="BAR__ESC__EMERG__PIT_OFFICE3"/>
      <sheetName val="ESC__EMERG__PIT_OFFICE_(2)3"/>
      <sheetName val="TECHO_PIT_OFFICE3"/>
      <sheetName val="Analisis_de_precios_PIT_OFFICE3"/>
      <sheetName val="Pres_3"/>
      <sheetName val="_pintura4"/>
      <sheetName val="M_O_instalacion4"/>
      <sheetName val="M_O_Fabricacion4"/>
      <sheetName val="Ana_precios_un4"/>
      <sheetName val="Analisis_pit_office4"/>
      <sheetName val="Ana_esc__emergencia4"/>
      <sheetName val="Peso_techo4"/>
      <sheetName val="Ana_baranda4"/>
      <sheetName val="Peso_Escalera4"/>
      <sheetName val="BAR__ESC__EMERG__PIT_OFFICE4"/>
      <sheetName val="ESC__EMERG__PIT_OFFICE_(2)4"/>
      <sheetName val="TECHO_PIT_OFFICE4"/>
      <sheetName val="Analisis_de_precios_PIT_OFFICE4"/>
      <sheetName val="Pres_4"/>
      <sheetName val="_pintura5"/>
      <sheetName val="M_O_instalacion5"/>
      <sheetName val="M_O_Fabricacion5"/>
      <sheetName val="Ana_precios_un5"/>
      <sheetName val="Analisis_pit_office5"/>
      <sheetName val="Ana_esc__emergencia5"/>
      <sheetName val="Peso_techo5"/>
      <sheetName val="Ana_baranda5"/>
      <sheetName val="Peso_Escalera5"/>
      <sheetName val="BAR__ESC__EMERG__PIT_OFFICE5"/>
      <sheetName val="ESC__EMERG__PIT_OFFICE_(2)5"/>
      <sheetName val="TECHO_PIT_OFFICE5"/>
      <sheetName val="Analisis_de_precios_PIT_OFFICE5"/>
      <sheetName val="Pres_5"/>
      <sheetName val="PRESUPUESTO PIT OFFICE"/>
      <sheetName val="Insumos"/>
      <sheetName val="Analisis "/>
      <sheetName val="analisis1"/>
      <sheetName val="Pres. "/>
      <sheetName val="Ele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  <sheetName val="COF"/>
      <sheetName val="Mano Obra"/>
      <sheetName val="Analisis"/>
      <sheetName val="analisis unitarios"/>
      <sheetName val="Resumen Precio Equipo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.O."/>
      <sheetName val="presup"/>
      <sheetName val="analisis detallado"/>
      <sheetName val="In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ATERIALES_LISTADO"/>
      <sheetName val="MO"/>
      <sheetName val="M_O_1"/>
      <sheetName val="M_O_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  <sheetData sheetId="30">
        <row r="1">
          <cell r="E1">
            <v>0</v>
          </cell>
        </row>
      </sheetData>
      <sheetData sheetId="31">
        <row r="1">
          <cell r="E1">
            <v>0</v>
          </cell>
        </row>
      </sheetData>
      <sheetData sheetId="32">
        <row r="1">
          <cell r="E1">
            <v>0</v>
          </cell>
        </row>
      </sheetData>
      <sheetData sheetId="33">
        <row r="1">
          <cell r="E1">
            <v>0</v>
          </cell>
        </row>
      </sheetData>
      <sheetData sheetId="34">
        <row r="1">
          <cell r="E1">
            <v>0</v>
          </cell>
        </row>
      </sheetData>
      <sheetData sheetId="35">
        <row r="6">
          <cell r="E6" t="str">
            <v>P.U. RD$</v>
          </cell>
        </row>
      </sheetData>
      <sheetData sheetId="36">
        <row r="6">
          <cell r="E6" t="str">
            <v>P.U. RD$</v>
          </cell>
        </row>
      </sheetData>
      <sheetData sheetId="37">
        <row r="6">
          <cell r="E6" t="str">
            <v>P.U. RD$</v>
          </cell>
        </row>
      </sheetData>
      <sheetData sheetId="38" refreshError="1"/>
      <sheetData sheetId="39" refreshError="1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Sheet4"/>
      <sheetName val="Sheet5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Presupuesto_general_metalico2"/>
      <sheetName val="Presupuesto_general2"/>
      <sheetName val="propuesta_2"/>
      <sheetName val="M_O_instalacion2"/>
      <sheetName val="M_O_Fabricacion2"/>
      <sheetName val="_pintura2"/>
      <sheetName val="peso_2"/>
      <sheetName val="Presupuesto_general_metalico3"/>
      <sheetName val="Presupuesto_general3"/>
      <sheetName val="propuesta_3"/>
      <sheetName val="M_O_instalacion3"/>
      <sheetName val="M_O_Fabricacion3"/>
      <sheetName val="_pintura3"/>
      <sheetName val="peso_3"/>
      <sheetName val="Presupuesto_general_metalico4"/>
      <sheetName val="Presupuesto_general4"/>
      <sheetName val="propuesta_4"/>
      <sheetName val="M_O_instalacion4"/>
      <sheetName val="M_O_Fabricacion4"/>
      <sheetName val="_pintura4"/>
      <sheetName val="peso_4"/>
      <sheetName val="Presupuesto_general_metalico5"/>
      <sheetName val="Presupuesto_general5"/>
      <sheetName val="propuesta_5"/>
      <sheetName val="M_O_instalacion5"/>
      <sheetName val="M_O_Fabricacion5"/>
      <sheetName val="_pintura5"/>
      <sheetName val="peso_5"/>
      <sheetName val="PRES META"/>
      <sheetName val="PRES DESCUENTO"/>
      <sheetName val="PRES META CON APU LINK"/>
      <sheetName val="ORIGINAL"/>
      <sheetName val="CANT"/>
      <sheetName val="INSUMOS"/>
      <sheetName val="APU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apilla"/>
      <sheetName val="Aulas"/>
      <sheetName val="Planta Conjunto"/>
      <sheetName val="Partidas Electricas"/>
      <sheetName val="Planta_Conjunto"/>
      <sheetName val="Partidas_Electricas"/>
      <sheetName val="Planta_Conjunto1"/>
      <sheetName val="Partidas_Electricas1"/>
      <sheetName val="Planta_Conjunto2"/>
      <sheetName val="Partidas_Electricas2"/>
      <sheetName val="Planta_Conjunto3"/>
      <sheetName val="Partidas_Electricas3"/>
      <sheetName val="Planta_Conjunto4"/>
      <sheetName val="Partidas_Electricas4"/>
      <sheetName val="Planta_Conjunto5"/>
      <sheetName val="Partidas_Electricas5"/>
      <sheetName val="ANALISIS STO D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view="pageBreakPreview" zoomScale="85" zoomScaleNormal="85" zoomScaleSheetLayoutView="85" workbookViewId="0">
      <selection activeCell="E26" sqref="E26"/>
    </sheetView>
  </sheetViews>
  <sheetFormatPr baseColWidth="10" defaultRowHeight="18" x14ac:dyDescent="0.35"/>
  <cols>
    <col min="2" max="2" width="34.08984375" style="2" customWidth="1"/>
    <col min="3" max="3" width="12.6328125" style="2" bestFit="1" customWidth="1"/>
    <col min="4" max="4" width="11.54296875" style="2"/>
    <col min="5" max="5" width="20.6328125" style="1" bestFit="1" customWidth="1"/>
    <col min="6" max="6" width="19.36328125" style="1" bestFit="1" customWidth="1"/>
    <col min="7" max="8" width="14.1796875" bestFit="1" customWidth="1"/>
  </cols>
  <sheetData>
    <row r="1" spans="1:7" x14ac:dyDescent="0.35">
      <c r="A1" s="57"/>
      <c r="B1" s="57"/>
      <c r="C1" s="57"/>
      <c r="D1" s="57"/>
      <c r="E1" s="57"/>
      <c r="F1" s="57"/>
    </row>
    <row r="2" spans="1:7" x14ac:dyDescent="0.35">
      <c r="A2" s="32"/>
      <c r="B2" s="30"/>
      <c r="C2" s="30"/>
      <c r="D2" s="30"/>
      <c r="E2" s="28" t="s">
        <v>41</v>
      </c>
      <c r="F2" s="33">
        <v>45950</v>
      </c>
    </row>
    <row r="3" spans="1:7" x14ac:dyDescent="0.35">
      <c r="A3" s="32"/>
      <c r="B3" s="30"/>
      <c r="C3" s="30"/>
      <c r="D3" s="30"/>
      <c r="E3" s="28"/>
      <c r="F3" s="28"/>
    </row>
    <row r="4" spans="1:7" x14ac:dyDescent="0.35">
      <c r="A4" s="31" t="s">
        <v>40</v>
      </c>
      <c r="B4" s="30"/>
      <c r="C4" s="30"/>
      <c r="D4" s="30"/>
      <c r="E4" s="29"/>
      <c r="F4" s="28"/>
    </row>
    <row r="5" spans="1:7" x14ac:dyDescent="0.35">
      <c r="A5" s="31"/>
      <c r="B5" s="30"/>
      <c r="C5" s="30"/>
      <c r="D5" s="30"/>
      <c r="E5" s="29"/>
      <c r="F5" s="28"/>
    </row>
    <row r="6" spans="1:7" x14ac:dyDescent="0.35">
      <c r="A6" s="31" t="s">
        <v>39</v>
      </c>
      <c r="B6" s="30" t="s">
        <v>38</v>
      </c>
      <c r="C6" s="30"/>
      <c r="D6" s="30"/>
      <c r="E6" s="29"/>
      <c r="F6" s="28"/>
    </row>
    <row r="7" spans="1:7" x14ac:dyDescent="0.35">
      <c r="A7" s="31"/>
      <c r="B7" s="30"/>
      <c r="C7" s="30"/>
      <c r="D7" s="30"/>
      <c r="E7" s="29"/>
      <c r="F7" s="28"/>
    </row>
    <row r="8" spans="1:7" x14ac:dyDescent="0.35">
      <c r="A8" s="31" t="s">
        <v>37</v>
      </c>
      <c r="B8" s="30" t="s">
        <v>36</v>
      </c>
      <c r="C8" s="30"/>
      <c r="D8" s="30"/>
      <c r="E8" s="29"/>
      <c r="F8" s="28"/>
    </row>
    <row r="10" spans="1:7" x14ac:dyDescent="0.35">
      <c r="A10" s="27" t="s">
        <v>35</v>
      </c>
      <c r="B10" s="27" t="s">
        <v>34</v>
      </c>
      <c r="C10" s="27" t="s">
        <v>33</v>
      </c>
      <c r="D10" s="27" t="s">
        <v>32</v>
      </c>
      <c r="E10" s="26" t="s">
        <v>31</v>
      </c>
      <c r="F10" s="26" t="s">
        <v>30</v>
      </c>
    </row>
    <row r="11" spans="1:7" x14ac:dyDescent="0.35">
      <c r="A11" s="24">
        <v>1</v>
      </c>
      <c r="B11" s="24" t="s">
        <v>29</v>
      </c>
      <c r="C11" s="25"/>
      <c r="D11" s="24"/>
      <c r="E11" s="23"/>
      <c r="F11" s="23"/>
      <c r="G11" s="20"/>
    </row>
    <row r="12" spans="1:7" x14ac:dyDescent="0.35">
      <c r="A12" s="2">
        <v>1.1000000000000001</v>
      </c>
      <c r="B12" s="2" t="s">
        <v>28</v>
      </c>
      <c r="C12" s="22">
        <f>1000*1.5*0.3</f>
        <v>450</v>
      </c>
      <c r="D12" s="2" t="s">
        <v>12</v>
      </c>
      <c r="E12" s="10"/>
      <c r="F12" s="10">
        <f>C12*E12</f>
        <v>0</v>
      </c>
    </row>
    <row r="13" spans="1:7" x14ac:dyDescent="0.35">
      <c r="A13" s="2">
        <v>1.2</v>
      </c>
      <c r="B13" s="2" t="s">
        <v>27</v>
      </c>
      <c r="C13" s="2">
        <v>13</v>
      </c>
      <c r="D13" s="2" t="s">
        <v>26</v>
      </c>
      <c r="E13" s="10"/>
      <c r="F13" s="10">
        <f>C13*E13</f>
        <v>0</v>
      </c>
    </row>
    <row r="14" spans="1:7" x14ac:dyDescent="0.35">
      <c r="A14" s="2">
        <v>1.3</v>
      </c>
      <c r="B14" s="2" t="s">
        <v>25</v>
      </c>
      <c r="C14" s="2">
        <v>5</v>
      </c>
      <c r="D14" s="2" t="s">
        <v>24</v>
      </c>
      <c r="E14" s="10"/>
      <c r="F14" s="10">
        <f>C14*E14</f>
        <v>0</v>
      </c>
    </row>
    <row r="16" spans="1:7" x14ac:dyDescent="0.35">
      <c r="A16" s="19">
        <v>2</v>
      </c>
      <c r="B16" s="19" t="s">
        <v>23</v>
      </c>
      <c r="C16" s="19"/>
      <c r="D16" s="19"/>
      <c r="E16" s="21"/>
      <c r="F16" s="21"/>
      <c r="G16" s="20"/>
    </row>
    <row r="17" spans="1:8" ht="36" x14ac:dyDescent="0.35">
      <c r="A17" s="15">
        <v>2.1</v>
      </c>
      <c r="B17" s="17" t="s">
        <v>22</v>
      </c>
      <c r="C17" s="16">
        <f>(1000*1.5*0.2)</f>
        <v>300</v>
      </c>
      <c r="D17" s="15" t="s">
        <v>12</v>
      </c>
      <c r="E17" s="14"/>
      <c r="F17" s="13">
        <f>C17*E17</f>
        <v>0</v>
      </c>
    </row>
    <row r="18" spans="1:8" ht="36" x14ac:dyDescent="0.35">
      <c r="A18" s="2">
        <v>2.2000000000000002</v>
      </c>
      <c r="B18" s="12" t="s">
        <v>21</v>
      </c>
      <c r="C18" s="16">
        <f>(500*1*0.25)+50</f>
        <v>175</v>
      </c>
      <c r="D18" s="15" t="s">
        <v>12</v>
      </c>
      <c r="E18" s="14"/>
      <c r="F18" s="13">
        <f>C18*E18</f>
        <v>0</v>
      </c>
    </row>
    <row r="19" spans="1:8" x14ac:dyDescent="0.35">
      <c r="A19" s="2">
        <v>2.2999999999999998</v>
      </c>
      <c r="B19" s="2" t="s">
        <v>20</v>
      </c>
      <c r="C19" s="11">
        <f>C17*1.45</f>
        <v>435</v>
      </c>
      <c r="D19" s="15" t="s">
        <v>12</v>
      </c>
      <c r="F19" s="10">
        <f>C19*E19</f>
        <v>0</v>
      </c>
    </row>
    <row r="20" spans="1:8" x14ac:dyDescent="0.35">
      <c r="H20" s="3"/>
    </row>
    <row r="21" spans="1:8" x14ac:dyDescent="0.35">
      <c r="A21" s="19">
        <v>3</v>
      </c>
      <c r="B21" s="19" t="s">
        <v>19</v>
      </c>
      <c r="C21" s="19"/>
      <c r="D21" s="19"/>
      <c r="E21" s="18"/>
      <c r="F21" s="18"/>
    </row>
    <row r="22" spans="1:8" ht="36" x14ac:dyDescent="0.35">
      <c r="A22" s="15">
        <v>3.1</v>
      </c>
      <c r="B22" s="12" t="s">
        <v>18</v>
      </c>
      <c r="C22" s="16">
        <v>500</v>
      </c>
      <c r="D22" s="15" t="s">
        <v>17</v>
      </c>
      <c r="E22" s="13"/>
      <c r="F22" s="13">
        <f>C22*E22</f>
        <v>0</v>
      </c>
    </row>
    <row r="23" spans="1:8" ht="54" x14ac:dyDescent="0.35">
      <c r="A23" s="15">
        <v>3.2</v>
      </c>
      <c r="B23" s="12" t="s">
        <v>16</v>
      </c>
      <c r="C23" s="16">
        <v>1300</v>
      </c>
      <c r="D23" s="15" t="s">
        <v>15</v>
      </c>
      <c r="E23" s="13"/>
      <c r="F23" s="13">
        <f>C23*E23</f>
        <v>0</v>
      </c>
    </row>
    <row r="25" spans="1:8" x14ac:dyDescent="0.35">
      <c r="A25" s="19">
        <v>4</v>
      </c>
      <c r="B25" s="19" t="s">
        <v>14</v>
      </c>
      <c r="C25" s="19"/>
      <c r="D25" s="19"/>
      <c r="E25" s="18"/>
      <c r="F25" s="18"/>
    </row>
    <row r="26" spans="1:8" ht="108" x14ac:dyDescent="0.35">
      <c r="A26" s="15">
        <v>4.0999999999999996</v>
      </c>
      <c r="B26" s="17" t="s">
        <v>13</v>
      </c>
      <c r="C26" s="16">
        <f>21*1*0.55</f>
        <v>11.55</v>
      </c>
      <c r="D26" s="15" t="s">
        <v>12</v>
      </c>
      <c r="E26" s="14"/>
      <c r="F26" s="13">
        <f>C26*E26</f>
        <v>0</v>
      </c>
    </row>
    <row r="27" spans="1:8" x14ac:dyDescent="0.35">
      <c r="A27" s="2"/>
      <c r="B27" s="12"/>
      <c r="C27" s="11"/>
      <c r="F27" s="10"/>
    </row>
    <row r="29" spans="1:8" ht="18.600000000000001" thickBot="1" x14ac:dyDescent="0.4">
      <c r="A29" s="9"/>
      <c r="B29" s="8"/>
      <c r="C29" s="8"/>
      <c r="D29" s="8"/>
      <c r="E29" s="7"/>
      <c r="F29" s="7"/>
    </row>
    <row r="30" spans="1:8" x14ac:dyDescent="0.35">
      <c r="A30" s="60" t="s">
        <v>11</v>
      </c>
      <c r="B30" s="61"/>
      <c r="C30" s="61"/>
      <c r="D30" s="62"/>
      <c r="E30" s="58">
        <f>SUM(F12:F28)</f>
        <v>0</v>
      </c>
      <c r="F30" s="59"/>
    </row>
    <row r="31" spans="1:8" x14ac:dyDescent="0.35">
      <c r="A31" s="48" t="s">
        <v>10</v>
      </c>
      <c r="B31" s="49"/>
      <c r="C31" s="49"/>
      <c r="D31" s="50"/>
      <c r="E31" s="51"/>
      <c r="F31" s="52"/>
    </row>
    <row r="32" spans="1:8" x14ac:dyDescent="0.35">
      <c r="A32" s="34" t="s">
        <v>9</v>
      </c>
      <c r="B32" s="35"/>
      <c r="C32" s="35"/>
      <c r="D32" s="6">
        <v>0.1</v>
      </c>
      <c r="E32" s="40">
        <f>E30*D32</f>
        <v>0</v>
      </c>
      <c r="F32" s="41"/>
    </row>
    <row r="33" spans="1:7" x14ac:dyDescent="0.35">
      <c r="A33" s="34" t="s">
        <v>8</v>
      </c>
      <c r="B33" s="35"/>
      <c r="C33" s="35"/>
      <c r="D33" s="5">
        <v>4.3499999999999997E-2</v>
      </c>
      <c r="E33" s="40">
        <f>E30*D33</f>
        <v>0</v>
      </c>
      <c r="F33" s="41"/>
    </row>
    <row r="34" spans="1:7" x14ac:dyDescent="0.35">
      <c r="A34" s="34" t="s">
        <v>7</v>
      </c>
      <c r="B34" s="35"/>
      <c r="C34" s="35"/>
      <c r="D34" s="5">
        <v>2.5000000000000001E-2</v>
      </c>
      <c r="E34" s="40">
        <f>E30*D34</f>
        <v>0</v>
      </c>
      <c r="F34" s="41"/>
    </row>
    <row r="35" spans="1:7" x14ac:dyDescent="0.35">
      <c r="A35" s="34" t="s">
        <v>6</v>
      </c>
      <c r="B35" s="35"/>
      <c r="C35" s="35"/>
      <c r="D35" s="5">
        <v>1.4999999999999999E-2</v>
      </c>
      <c r="E35" s="40">
        <f>E30*D35</f>
        <v>0</v>
      </c>
      <c r="F35" s="41"/>
    </row>
    <row r="36" spans="1:7" x14ac:dyDescent="0.35">
      <c r="A36" s="37" t="s">
        <v>5</v>
      </c>
      <c r="B36" s="38"/>
      <c r="C36" s="38"/>
      <c r="D36" s="39" t="s">
        <v>4</v>
      </c>
      <c r="E36" s="40"/>
      <c r="F36" s="41"/>
    </row>
    <row r="37" spans="1:7" ht="18.75" customHeight="1" x14ac:dyDescent="0.35">
      <c r="A37" s="37"/>
      <c r="B37" s="38"/>
      <c r="C37" s="38"/>
      <c r="D37" s="39"/>
      <c r="E37" s="40"/>
      <c r="F37" s="41"/>
    </row>
    <row r="38" spans="1:7" ht="63.75" customHeight="1" x14ac:dyDescent="0.35">
      <c r="A38" s="34" t="s">
        <v>3</v>
      </c>
      <c r="B38" s="35"/>
      <c r="C38" s="36"/>
      <c r="D38" s="4">
        <v>0.01</v>
      </c>
      <c r="E38" s="40">
        <f>E30*D38</f>
        <v>0</v>
      </c>
      <c r="F38" s="41"/>
    </row>
    <row r="39" spans="1:7" x14ac:dyDescent="0.35">
      <c r="A39" s="34" t="s">
        <v>2</v>
      </c>
      <c r="B39" s="35"/>
      <c r="C39" s="36"/>
      <c r="D39" s="4">
        <v>1E-3</v>
      </c>
      <c r="E39" s="40">
        <f>E30*D39</f>
        <v>0</v>
      </c>
      <c r="F39" s="41"/>
    </row>
    <row r="40" spans="1:7" x14ac:dyDescent="0.35">
      <c r="A40" s="53" t="s">
        <v>1</v>
      </c>
      <c r="B40" s="54"/>
      <c r="C40" s="54"/>
      <c r="D40" s="4">
        <v>0.18</v>
      </c>
      <c r="E40" s="40">
        <f>E32*D40</f>
        <v>0</v>
      </c>
      <c r="F40" s="41"/>
    </row>
    <row r="41" spans="1:7" ht="18.600000000000001" thickBot="1" x14ac:dyDescent="0.4">
      <c r="A41" s="45" t="s">
        <v>0</v>
      </c>
      <c r="B41" s="46"/>
      <c r="C41" s="46"/>
      <c r="D41" s="47"/>
      <c r="E41" s="43">
        <f>SUM(E30:F40)</f>
        <v>0</v>
      </c>
      <c r="F41" s="44"/>
    </row>
    <row r="42" spans="1:7" x14ac:dyDescent="0.35">
      <c r="B42"/>
      <c r="C42"/>
      <c r="D42"/>
      <c r="E42"/>
      <c r="F42"/>
    </row>
    <row r="43" spans="1:7" x14ac:dyDescent="0.35">
      <c r="G43" s="3"/>
    </row>
    <row r="44" spans="1:7" x14ac:dyDescent="0.35">
      <c r="E44" s="42"/>
      <c r="F44" s="42"/>
    </row>
    <row r="45" spans="1:7" x14ac:dyDescent="0.35">
      <c r="A45" s="55"/>
      <c r="B45" s="55"/>
      <c r="C45" s="55"/>
      <c r="D45" s="55"/>
      <c r="E45" s="55"/>
      <c r="F45" s="55"/>
    </row>
    <row r="46" spans="1:7" x14ac:dyDescent="0.35">
      <c r="A46" s="56"/>
      <c r="B46" s="56"/>
      <c r="C46" s="56"/>
      <c r="D46" s="56"/>
      <c r="E46" s="56"/>
      <c r="F46" s="56"/>
    </row>
    <row r="61" spans="7:7" x14ac:dyDescent="0.35">
      <c r="G61" s="3"/>
    </row>
  </sheetData>
  <mergeCells count="27">
    <mergeCell ref="A45:F45"/>
    <mergeCell ref="A46:F46"/>
    <mergeCell ref="A1:F1"/>
    <mergeCell ref="E30:F30"/>
    <mergeCell ref="A30:D30"/>
    <mergeCell ref="E36:F37"/>
    <mergeCell ref="E34:F34"/>
    <mergeCell ref="A31:D31"/>
    <mergeCell ref="E31:F31"/>
    <mergeCell ref="E32:F32"/>
    <mergeCell ref="E33:F33"/>
    <mergeCell ref="A32:C32"/>
    <mergeCell ref="D36:D37"/>
    <mergeCell ref="A38:C38"/>
    <mergeCell ref="E35:F35"/>
    <mergeCell ref="E40:F40"/>
    <mergeCell ref="E44:F44"/>
    <mergeCell ref="E41:F41"/>
    <mergeCell ref="A41:D41"/>
    <mergeCell ref="A40:C40"/>
    <mergeCell ref="E38:F38"/>
    <mergeCell ref="E39:F39"/>
    <mergeCell ref="A39:C39"/>
    <mergeCell ref="A33:C33"/>
    <mergeCell ref="A34:C34"/>
    <mergeCell ref="A35:C35"/>
    <mergeCell ref="A36:C37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de Cliente</vt:lpstr>
      <vt:lpstr>'Presupuesto de Cliente'!Área_de_impresión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Ivan Paredes</dc:creator>
  <cp:lastModifiedBy>administradors</cp:lastModifiedBy>
  <dcterms:created xsi:type="dcterms:W3CDTF">2025-10-27T11:06:05Z</dcterms:created>
  <dcterms:modified xsi:type="dcterms:W3CDTF">2025-11-17T18:50:26Z</dcterms:modified>
</cp:coreProperties>
</file>